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7_Aralık" sheetId="1" r:id="rId1"/>
    <sheet name="2007 Yılı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<sst xmlns="http://schemas.openxmlformats.org/spreadsheetml/2006/main" count="82" uniqueCount="37">
  <si>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</si>
  <si>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</si>
  <si>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</si>
  <si>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</si>
  <si>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</si>
  <si>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</si>
  <si>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</si>
  <si>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</si>
  <si>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</si>
  <si>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</si>
  <si>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</si>
  <si>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</si>
  <si>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</si>
  <si>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</si>
  <si>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</si>
  <si>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</si>
  <si>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</si>
  <si>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</si>
  <si>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</si>
  <si>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</si>
  <si>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</si>
  <si>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</si>
  <si>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</si>
  <si>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</si>
  <si>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</si>
  <si>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</si>
  <si>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</si>
  <si>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</si>
  <si>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</si>
  <si>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</si>
  <si>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</si>
  <si>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</si>
  <si>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</si>
  <si>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</si>
  <si>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NOEL BABA ÖREN YERİ</t>
  </si>
  <si>
    <t>2007 YILI</t>
  </si>
  <si>
    <t>2007 YILI ARALIK AYI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</si>
</sst>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5" borderId="1" xfId="0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20">
      <selection activeCell="G34" sqref="G34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0" t="s">
        <v>22</v>
      </c>
      <c r="C2" s="30"/>
      <c r="D2" s="30"/>
      <c r="E2" s="30"/>
      <c r="F2" s="30"/>
      <c r="G2" s="30"/>
    </row>
    <row r="3" spans="2:7" ht="18" customHeight="1">
      <c r="B3" s="33" t="s">
        <v>31</v>
      </c>
      <c r="C3" s="33"/>
      <c r="D3" s="33"/>
      <c r="E3" s="33"/>
      <c r="F3" s="33"/>
      <c r="G3" s="33"/>
    </row>
    <row r="4" spans="2:7" ht="15" customHeight="1">
      <c r="B4" s="16"/>
      <c r="C4" s="16"/>
      <c r="D4" s="16"/>
      <c r="E4" s="16"/>
      <c r="F4" s="16"/>
      <c r="G4" s="25" t="s">
        <v>36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32" t="s">
        <v>28</v>
      </c>
      <c r="C6" s="31" t="s">
        <v>24</v>
      </c>
      <c r="D6" s="31"/>
      <c r="E6" s="31" t="s">
        <v>20</v>
      </c>
      <c r="F6" s="31" t="s">
        <v>29</v>
      </c>
      <c r="G6" s="31" t="s">
        <v>26</v>
      </c>
    </row>
    <row r="7" spans="2:7" ht="21" customHeight="1">
      <c r="B7" s="32"/>
      <c r="C7" s="14" t="s">
        <v>18</v>
      </c>
      <c r="D7" s="15" t="s">
        <v>19</v>
      </c>
      <c r="E7" s="31"/>
      <c r="F7" s="31"/>
      <c r="G7" s="31"/>
    </row>
    <row r="8" spans="2:7" ht="18" customHeight="1">
      <c r="B8" s="9" t="s">
        <v>1</v>
      </c>
      <c r="C8" s="2">
        <v>1136</v>
      </c>
      <c r="D8" s="2">
        <v>1201</v>
      </c>
      <c r="E8" s="5">
        <v>3690</v>
      </c>
      <c r="F8" s="2">
        <f>SUM(C8:E8)</f>
        <v>6027</v>
      </c>
      <c r="G8" s="3">
        <v>11360</v>
      </c>
    </row>
    <row r="9" spans="2:7" ht="18" customHeight="1">
      <c r="B9" s="9" t="s">
        <v>0</v>
      </c>
      <c r="C9" s="2">
        <v>219</v>
      </c>
      <c r="D9" s="2">
        <v>160</v>
      </c>
      <c r="E9" s="2">
        <v>0</v>
      </c>
      <c r="F9" s="2">
        <f>SUM(C9:E9)</f>
        <v>379</v>
      </c>
      <c r="G9" s="3">
        <v>438</v>
      </c>
    </row>
    <row r="10" spans="2:7" ht="18" customHeight="1">
      <c r="B10" s="9" t="s">
        <v>2</v>
      </c>
      <c r="C10" s="2">
        <v>436</v>
      </c>
      <c r="D10" s="2">
        <v>180</v>
      </c>
      <c r="E10" s="2">
        <v>0</v>
      </c>
      <c r="F10" s="2">
        <f>SUM(C10:E10)</f>
        <v>616</v>
      </c>
      <c r="G10" s="3">
        <v>2180</v>
      </c>
    </row>
    <row r="11" spans="2:7" ht="18" customHeight="1">
      <c r="B11" s="24" t="s">
        <v>27</v>
      </c>
      <c r="C11" s="11">
        <f>SUM(C8:C10)</f>
        <v>1791</v>
      </c>
      <c r="D11" s="11">
        <f>SUM(D8:D10)</f>
        <v>1541</v>
      </c>
      <c r="E11" s="11">
        <f>SUM(E8:E10)</f>
        <v>3690</v>
      </c>
      <c r="F11" s="11">
        <f>SUM(F8:F10)</f>
        <v>7022</v>
      </c>
      <c r="G11" s="12">
        <f>SUM(G8:G10)</f>
        <v>13978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32" t="s">
        <v>30</v>
      </c>
      <c r="C13" s="31" t="s">
        <v>24</v>
      </c>
      <c r="D13" s="31"/>
      <c r="E13" s="34" t="s">
        <v>20</v>
      </c>
      <c r="F13" s="31" t="s">
        <v>21</v>
      </c>
      <c r="G13" s="31" t="s">
        <v>26</v>
      </c>
    </row>
    <row r="14" spans="2:7" ht="21" customHeight="1">
      <c r="B14" s="32"/>
      <c r="C14" s="14" t="s">
        <v>18</v>
      </c>
      <c r="D14" s="15" t="s">
        <v>19</v>
      </c>
      <c r="E14" s="35"/>
      <c r="F14" s="31"/>
      <c r="G14" s="31"/>
    </row>
    <row r="15" spans="2:7" ht="18" customHeight="1">
      <c r="B15" s="10" t="s">
        <v>3</v>
      </c>
      <c r="C15" s="5">
        <v>4302</v>
      </c>
      <c r="D15" s="5">
        <v>2071</v>
      </c>
      <c r="E15" s="2">
        <v>3621</v>
      </c>
      <c r="F15" s="5">
        <f aca="true" t="shared" si="0" ref="F15:F32">SUM(C15:E15)</f>
        <v>9994</v>
      </c>
      <c r="G15" s="6">
        <v>43020</v>
      </c>
    </row>
    <row r="16" spans="2:7" ht="18" customHeight="1">
      <c r="B16" s="9" t="s">
        <v>4</v>
      </c>
      <c r="C16" s="2">
        <v>1652</v>
      </c>
      <c r="D16" s="2">
        <v>1369</v>
      </c>
      <c r="E16" s="2">
        <v>6832</v>
      </c>
      <c r="F16" s="5">
        <f t="shared" si="0"/>
        <v>9853</v>
      </c>
      <c r="G16" s="3">
        <v>16520</v>
      </c>
    </row>
    <row r="17" spans="2:7" ht="18" customHeight="1">
      <c r="B17" s="9" t="s">
        <v>5</v>
      </c>
      <c r="C17" s="2">
        <v>1889</v>
      </c>
      <c r="D17" s="2">
        <v>775</v>
      </c>
      <c r="E17" s="2">
        <v>1923</v>
      </c>
      <c r="F17" s="5">
        <f t="shared" si="0"/>
        <v>4587</v>
      </c>
      <c r="G17" s="3">
        <v>9445</v>
      </c>
    </row>
    <row r="18" spans="2:7" ht="18" customHeight="1">
      <c r="B18" s="9" t="s">
        <v>34</v>
      </c>
      <c r="C18" s="2">
        <v>3009</v>
      </c>
      <c r="D18" s="2">
        <v>1381</v>
      </c>
      <c r="E18" s="2">
        <v>2863</v>
      </c>
      <c r="F18" s="5">
        <f t="shared" si="0"/>
        <v>7253</v>
      </c>
      <c r="G18" s="3">
        <v>15045</v>
      </c>
    </row>
    <row r="19" spans="2:7" ht="18" customHeight="1">
      <c r="B19" s="9" t="s">
        <v>6</v>
      </c>
      <c r="C19" s="2">
        <v>530</v>
      </c>
      <c r="D19" s="2">
        <v>130</v>
      </c>
      <c r="E19" s="2">
        <v>29</v>
      </c>
      <c r="F19" s="5">
        <f t="shared" si="0"/>
        <v>689</v>
      </c>
      <c r="G19" s="3">
        <v>1060</v>
      </c>
    </row>
    <row r="20" spans="2:7" ht="18" customHeight="1">
      <c r="B20" s="9" t="s">
        <v>7</v>
      </c>
      <c r="C20" s="2">
        <v>75</v>
      </c>
      <c r="D20" s="2">
        <v>190</v>
      </c>
      <c r="E20" s="2">
        <v>0</v>
      </c>
      <c r="F20" s="5">
        <f t="shared" si="0"/>
        <v>265</v>
      </c>
      <c r="G20" s="3">
        <v>150</v>
      </c>
    </row>
    <row r="21" spans="2:7" ht="18" customHeight="1">
      <c r="B21" s="9" t="s">
        <v>8</v>
      </c>
      <c r="C21" s="2">
        <v>26</v>
      </c>
      <c r="D21" s="2">
        <v>30</v>
      </c>
      <c r="E21" s="2">
        <v>2</v>
      </c>
      <c r="F21" s="5">
        <f t="shared" si="0"/>
        <v>58</v>
      </c>
      <c r="G21" s="3">
        <v>130</v>
      </c>
    </row>
    <row r="22" spans="2:7" ht="18" customHeight="1">
      <c r="B22" s="9" t="s">
        <v>9</v>
      </c>
      <c r="C22" s="2">
        <v>2445</v>
      </c>
      <c r="D22" s="2">
        <v>1014</v>
      </c>
      <c r="E22" s="2">
        <v>3262</v>
      </c>
      <c r="F22" s="5">
        <f t="shared" si="0"/>
        <v>6721</v>
      </c>
      <c r="G22" s="3">
        <v>12225</v>
      </c>
    </row>
    <row r="23" spans="2:7" ht="18" customHeight="1">
      <c r="B23" s="9" t="s">
        <v>25</v>
      </c>
      <c r="C23" s="2">
        <v>555</v>
      </c>
      <c r="D23" s="2">
        <v>99</v>
      </c>
      <c r="E23" s="2">
        <v>9</v>
      </c>
      <c r="F23" s="5">
        <f t="shared" si="0"/>
        <v>663</v>
      </c>
      <c r="G23" s="3">
        <v>2775</v>
      </c>
    </row>
    <row r="24" spans="2:7" ht="18" customHeight="1">
      <c r="B24" s="9" t="s">
        <v>10</v>
      </c>
      <c r="C24" s="2">
        <v>205</v>
      </c>
      <c r="D24" s="2">
        <v>352</v>
      </c>
      <c r="E24" s="2">
        <v>0</v>
      </c>
      <c r="F24" s="5">
        <f t="shared" si="0"/>
        <v>557</v>
      </c>
      <c r="G24" s="3">
        <v>410</v>
      </c>
    </row>
    <row r="25" spans="2:7" ht="18" customHeight="1">
      <c r="B25" s="9" t="s">
        <v>11</v>
      </c>
      <c r="C25" s="2">
        <v>1780</v>
      </c>
      <c r="D25" s="2">
        <v>2037</v>
      </c>
      <c r="E25" s="2">
        <v>16</v>
      </c>
      <c r="F25" s="5">
        <f t="shared" si="0"/>
        <v>3833</v>
      </c>
      <c r="G25" s="3">
        <v>3560</v>
      </c>
    </row>
    <row r="26" spans="2:7" ht="18" customHeight="1">
      <c r="B26" s="9" t="s">
        <v>12</v>
      </c>
      <c r="C26" s="2">
        <v>60</v>
      </c>
      <c r="D26" s="2">
        <v>14</v>
      </c>
      <c r="E26" s="2">
        <v>0</v>
      </c>
      <c r="F26" s="5">
        <f t="shared" si="0"/>
        <v>74</v>
      </c>
      <c r="G26" s="3">
        <v>120</v>
      </c>
    </row>
    <row r="27" spans="2:7" ht="18" customHeight="1">
      <c r="B27" s="9" t="s">
        <v>23</v>
      </c>
      <c r="C27" s="2">
        <v>15</v>
      </c>
      <c r="D27" s="2">
        <v>2</v>
      </c>
      <c r="E27" s="2">
        <v>0</v>
      </c>
      <c r="F27" s="5">
        <f t="shared" si="0"/>
        <v>17</v>
      </c>
      <c r="G27" s="3">
        <v>30</v>
      </c>
    </row>
    <row r="28" spans="2:7" ht="18" customHeight="1">
      <c r="B28" s="9" t="s">
        <v>13</v>
      </c>
      <c r="C28" s="2">
        <v>4591</v>
      </c>
      <c r="D28" s="2">
        <v>1152</v>
      </c>
      <c r="E28" s="2">
        <v>2</v>
      </c>
      <c r="F28" s="5">
        <f t="shared" si="0"/>
        <v>5745</v>
      </c>
      <c r="G28" s="3">
        <v>22955</v>
      </c>
    </row>
    <row r="29" spans="2:7" ht="18" customHeight="1">
      <c r="B29" s="9" t="s">
        <v>14</v>
      </c>
      <c r="C29" s="2">
        <v>106</v>
      </c>
      <c r="D29" s="2">
        <v>190</v>
      </c>
      <c r="E29" s="2">
        <v>0</v>
      </c>
      <c r="F29" s="5">
        <f t="shared" si="0"/>
        <v>296</v>
      </c>
      <c r="G29" s="3">
        <v>530</v>
      </c>
    </row>
    <row r="30" spans="2:7" ht="18" customHeight="1">
      <c r="B30" s="9" t="s">
        <v>15</v>
      </c>
      <c r="C30" s="2">
        <v>700</v>
      </c>
      <c r="D30" s="2">
        <v>249</v>
      </c>
      <c r="E30" s="2">
        <v>0</v>
      </c>
      <c r="F30" s="5">
        <f t="shared" si="0"/>
        <v>949</v>
      </c>
      <c r="G30" s="3">
        <v>1400</v>
      </c>
    </row>
    <row r="31" spans="2:7" ht="18" customHeight="1">
      <c r="B31" s="9" t="s">
        <v>16</v>
      </c>
      <c r="C31" s="2">
        <v>189</v>
      </c>
      <c r="D31" s="2">
        <v>0</v>
      </c>
      <c r="E31" s="2">
        <v>0</v>
      </c>
      <c r="F31" s="5">
        <f t="shared" si="0"/>
        <v>189</v>
      </c>
      <c r="G31" s="3">
        <v>378</v>
      </c>
    </row>
    <row r="32" spans="2:7" ht="18" customHeight="1">
      <c r="B32" s="9" t="s">
        <v>17</v>
      </c>
      <c r="C32" s="2">
        <v>820</v>
      </c>
      <c r="D32" s="2">
        <v>272</v>
      </c>
      <c r="E32" s="2">
        <v>0</v>
      </c>
      <c r="F32" s="5">
        <f t="shared" si="0"/>
        <v>1092</v>
      </c>
      <c r="G32" s="3">
        <v>4100</v>
      </c>
    </row>
    <row r="33" spans="2:7" ht="18" customHeight="1">
      <c r="B33" s="24" t="s">
        <v>32</v>
      </c>
      <c r="C33" s="11">
        <f>SUM(C15:C32)</f>
        <v>22949</v>
      </c>
      <c r="D33" s="11">
        <f>SUM(D15:D32)</f>
        <v>11327</v>
      </c>
      <c r="E33" s="11">
        <f>SUM(E15:E32)</f>
        <v>18559</v>
      </c>
      <c r="F33" s="11">
        <f>SUM(F15:F32)</f>
        <v>52835</v>
      </c>
      <c r="G33" s="13">
        <f>SUM(G15:G32)</f>
        <v>133853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24740</v>
      </c>
      <c r="D35" s="22">
        <f>D33+D11</f>
        <v>12868</v>
      </c>
      <c r="E35" s="22">
        <f>E33+E11</f>
        <v>22249</v>
      </c>
      <c r="F35" s="22">
        <f>F33+F11</f>
        <v>59857</v>
      </c>
      <c r="G35" s="23">
        <f>G33+G11</f>
        <v>147831</v>
      </c>
    </row>
    <row r="36" ht="15" customHeight="1">
      <c r="B36" s="26"/>
    </row>
  </sheetData>
  <mergeCells count="12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B3" sqref="B3:G3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6" t="s">
        <v>22</v>
      </c>
      <c r="C2" s="36"/>
      <c r="D2" s="36"/>
      <c r="E2" s="36"/>
      <c r="F2" s="36"/>
      <c r="G2" s="36"/>
    </row>
    <row r="3" spans="2:7" ht="18" customHeight="1">
      <c r="B3" s="37" t="s">
        <v>31</v>
      </c>
      <c r="C3" s="37"/>
      <c r="D3" s="37"/>
      <c r="E3" s="37"/>
      <c r="F3" s="37"/>
      <c r="G3" s="37"/>
    </row>
    <row r="4" spans="2:7" ht="15" customHeight="1">
      <c r="B4" s="38" t="s">
        <v>35</v>
      </c>
      <c r="C4" s="38"/>
      <c r="D4" s="38"/>
      <c r="E4" s="38"/>
      <c r="F4" s="38"/>
      <c r="G4" s="38"/>
    </row>
    <row r="5" spans="2:7" ht="3.75" customHeight="1">
      <c r="B5" s="39"/>
      <c r="C5" s="39"/>
      <c r="D5" s="39"/>
      <c r="E5" s="39"/>
      <c r="F5" s="39"/>
      <c r="G5" s="39"/>
    </row>
    <row r="6" spans="2:7" ht="21" customHeight="1">
      <c r="B6" s="32" t="s">
        <v>28</v>
      </c>
      <c r="C6" s="31" t="s">
        <v>24</v>
      </c>
      <c r="D6" s="31"/>
      <c r="E6" s="31" t="s">
        <v>20</v>
      </c>
      <c r="F6" s="31" t="s">
        <v>29</v>
      </c>
      <c r="G6" s="31" t="s">
        <v>26</v>
      </c>
    </row>
    <row r="7" spans="2:7" ht="21" customHeight="1">
      <c r="B7" s="32"/>
      <c r="C7" s="14" t="s">
        <v>18</v>
      </c>
      <c r="D7" s="15" t="s">
        <v>19</v>
      </c>
      <c r="E7" s="31"/>
      <c r="F7" s="31"/>
      <c r="G7" s="31"/>
    </row>
    <row r="8" spans="2:7" ht="18" customHeight="1">
      <c r="B8" s="9" t="s">
        <v>1</v>
      </c>
      <c r="C8" s="2">
        <v>29191</v>
      </c>
      <c r="D8" s="2">
        <v>26691</v>
      </c>
      <c r="E8" s="5">
        <v>46179</v>
      </c>
      <c r="F8" s="2">
        <f>SUM(C8:E8)</f>
        <v>102061</v>
      </c>
      <c r="G8" s="3">
        <v>291910</v>
      </c>
    </row>
    <row r="9" spans="2:7" ht="18" customHeight="1">
      <c r="B9" s="9" t="s">
        <v>0</v>
      </c>
      <c r="C9" s="2">
        <v>7465</v>
      </c>
      <c r="D9" s="2">
        <v>4302</v>
      </c>
      <c r="E9" s="2">
        <v>0</v>
      </c>
      <c r="F9" s="2">
        <f>SUM(C9:E9)</f>
        <v>11767</v>
      </c>
      <c r="G9" s="3">
        <v>14930</v>
      </c>
    </row>
    <row r="10" spans="2:7" ht="18" customHeight="1">
      <c r="B10" s="9" t="s">
        <v>2</v>
      </c>
      <c r="C10" s="2">
        <v>21103</v>
      </c>
      <c r="D10" s="2">
        <v>11087</v>
      </c>
      <c r="E10" s="2">
        <v>823</v>
      </c>
      <c r="F10" s="2">
        <f>SUM(C10:E10)</f>
        <v>33013</v>
      </c>
      <c r="G10" s="3">
        <v>105515</v>
      </c>
    </row>
    <row r="11" spans="2:7" ht="18" customHeight="1">
      <c r="B11" s="24" t="s">
        <v>27</v>
      </c>
      <c r="C11" s="11">
        <f>SUM(C8:C10)</f>
        <v>57759</v>
      </c>
      <c r="D11" s="11">
        <f>SUM(D8:D10)</f>
        <v>42080</v>
      </c>
      <c r="E11" s="11">
        <f>SUM(E8:E10)</f>
        <v>47002</v>
      </c>
      <c r="F11" s="11">
        <f>SUM(F8:F10)</f>
        <v>146841</v>
      </c>
      <c r="G11" s="12">
        <f>SUM(G8:G10)</f>
        <v>412355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32" t="s">
        <v>30</v>
      </c>
      <c r="C13" s="31" t="s">
        <v>24</v>
      </c>
      <c r="D13" s="31"/>
      <c r="E13" s="34" t="s">
        <v>20</v>
      </c>
      <c r="F13" s="31" t="s">
        <v>21</v>
      </c>
      <c r="G13" s="31" t="s">
        <v>26</v>
      </c>
    </row>
    <row r="14" spans="2:7" ht="21" customHeight="1">
      <c r="B14" s="32"/>
      <c r="C14" s="14" t="s">
        <v>18</v>
      </c>
      <c r="D14" s="15" t="s">
        <v>19</v>
      </c>
      <c r="E14" s="35"/>
      <c r="F14" s="31"/>
      <c r="G14" s="31"/>
    </row>
    <row r="15" spans="2:7" ht="18" customHeight="1">
      <c r="B15" s="10" t="s">
        <v>3</v>
      </c>
      <c r="C15" s="5">
        <v>114499</v>
      </c>
      <c r="D15" s="5">
        <v>57069</v>
      </c>
      <c r="E15" s="2">
        <v>144177</v>
      </c>
      <c r="F15" s="5">
        <f aca="true" t="shared" si="0" ref="F15:F32">SUM(C15:E15)</f>
        <v>315745</v>
      </c>
      <c r="G15" s="6">
        <v>1144990</v>
      </c>
    </row>
    <row r="16" spans="2:7" ht="18" customHeight="1">
      <c r="B16" s="9" t="s">
        <v>4</v>
      </c>
      <c r="C16" s="2">
        <v>43338</v>
      </c>
      <c r="D16" s="2">
        <v>26738</v>
      </c>
      <c r="E16" s="2">
        <v>162954</v>
      </c>
      <c r="F16" s="2">
        <f t="shared" si="0"/>
        <v>233030</v>
      </c>
      <c r="G16" s="3">
        <v>433380</v>
      </c>
    </row>
    <row r="17" spans="2:7" ht="18" customHeight="1">
      <c r="B17" s="9" t="s">
        <v>5</v>
      </c>
      <c r="C17" s="2">
        <v>91964</v>
      </c>
      <c r="D17" s="2">
        <v>24855</v>
      </c>
      <c r="E17" s="2">
        <v>26714</v>
      </c>
      <c r="F17" s="2">
        <f t="shared" si="0"/>
        <v>143533</v>
      </c>
      <c r="G17" s="3">
        <v>488035</v>
      </c>
    </row>
    <row r="18" spans="2:7" ht="18" customHeight="1">
      <c r="B18" s="9" t="s">
        <v>34</v>
      </c>
      <c r="C18" s="2">
        <v>105814</v>
      </c>
      <c r="D18" s="2">
        <v>44587</v>
      </c>
      <c r="E18" s="2">
        <v>325113</v>
      </c>
      <c r="F18" s="2">
        <f t="shared" si="0"/>
        <v>475514</v>
      </c>
      <c r="G18" s="3">
        <v>529070</v>
      </c>
    </row>
    <row r="19" spans="2:7" ht="18" customHeight="1">
      <c r="B19" s="9" t="s">
        <v>6</v>
      </c>
      <c r="C19" s="2">
        <v>72000</v>
      </c>
      <c r="D19" s="2">
        <v>21650</v>
      </c>
      <c r="E19" s="2">
        <v>800</v>
      </c>
      <c r="F19" s="2">
        <f t="shared" si="0"/>
        <v>94450</v>
      </c>
      <c r="G19" s="3">
        <v>144000</v>
      </c>
    </row>
    <row r="20" spans="2:7" ht="18" customHeight="1">
      <c r="B20" s="9" t="s">
        <v>7</v>
      </c>
      <c r="C20" s="2">
        <v>11363</v>
      </c>
      <c r="D20" s="2">
        <v>2740</v>
      </c>
      <c r="E20" s="2">
        <v>2281</v>
      </c>
      <c r="F20" s="2">
        <f t="shared" si="0"/>
        <v>16384</v>
      </c>
      <c r="G20" s="3">
        <v>23590</v>
      </c>
    </row>
    <row r="21" spans="2:7" ht="18" customHeight="1">
      <c r="B21" s="9" t="s">
        <v>8</v>
      </c>
      <c r="C21" s="2">
        <v>18631</v>
      </c>
      <c r="D21" s="2">
        <v>3636</v>
      </c>
      <c r="E21" s="2">
        <v>4034</v>
      </c>
      <c r="F21" s="2">
        <f t="shared" si="0"/>
        <v>26301</v>
      </c>
      <c r="G21" s="3">
        <v>93155</v>
      </c>
    </row>
    <row r="22" spans="2:7" ht="18" customHeight="1">
      <c r="B22" s="9" t="s">
        <v>9</v>
      </c>
      <c r="C22" s="2">
        <v>109489</v>
      </c>
      <c r="D22" s="2">
        <v>40397</v>
      </c>
      <c r="E22" s="2">
        <v>314563</v>
      </c>
      <c r="F22" s="2">
        <f t="shared" si="0"/>
        <v>464449</v>
      </c>
      <c r="G22" s="3">
        <v>547445</v>
      </c>
    </row>
    <row r="23" spans="2:7" ht="18" customHeight="1">
      <c r="B23" s="9" t="s">
        <v>25</v>
      </c>
      <c r="C23" s="2">
        <v>17896</v>
      </c>
      <c r="D23" s="2">
        <v>942</v>
      </c>
      <c r="E23" s="2">
        <v>2894</v>
      </c>
      <c r="F23" s="2">
        <f t="shared" si="0"/>
        <v>21732</v>
      </c>
      <c r="G23" s="3">
        <v>89480</v>
      </c>
    </row>
    <row r="24" spans="2:7" ht="18" customHeight="1">
      <c r="B24" s="9" t="s">
        <v>10</v>
      </c>
      <c r="C24" s="2">
        <v>4861</v>
      </c>
      <c r="D24" s="2">
        <v>8353</v>
      </c>
      <c r="E24" s="2">
        <v>0</v>
      </c>
      <c r="F24" s="2">
        <f t="shared" si="0"/>
        <v>13214</v>
      </c>
      <c r="G24" s="3">
        <v>9722</v>
      </c>
    </row>
    <row r="25" spans="2:7" ht="18" customHeight="1">
      <c r="B25" s="9" t="s">
        <v>11</v>
      </c>
      <c r="C25" s="2">
        <v>137365</v>
      </c>
      <c r="D25" s="2">
        <v>270776</v>
      </c>
      <c r="E25" s="2">
        <v>677</v>
      </c>
      <c r="F25" s="2">
        <f t="shared" si="0"/>
        <v>408818</v>
      </c>
      <c r="G25" s="3">
        <v>274730</v>
      </c>
    </row>
    <row r="26" spans="2:7" ht="18" customHeight="1">
      <c r="B26" s="9" t="s">
        <v>12</v>
      </c>
      <c r="C26" s="2">
        <v>2438</v>
      </c>
      <c r="D26" s="2">
        <v>1033</v>
      </c>
      <c r="E26" s="2">
        <v>0</v>
      </c>
      <c r="F26" s="2">
        <f t="shared" si="0"/>
        <v>3471</v>
      </c>
      <c r="G26" s="3">
        <v>5179</v>
      </c>
    </row>
    <row r="27" spans="2:7" ht="18" customHeight="1">
      <c r="B27" s="9" t="s">
        <v>23</v>
      </c>
      <c r="C27" s="2">
        <v>636</v>
      </c>
      <c r="D27" s="2">
        <v>141</v>
      </c>
      <c r="E27" s="2">
        <v>0</v>
      </c>
      <c r="F27" s="2">
        <f t="shared" si="0"/>
        <v>777</v>
      </c>
      <c r="G27" s="3">
        <v>1494</v>
      </c>
    </row>
    <row r="28" spans="2:7" ht="18" customHeight="1">
      <c r="B28" s="9" t="s">
        <v>13</v>
      </c>
      <c r="C28" s="2">
        <v>197551</v>
      </c>
      <c r="D28" s="2">
        <v>37328</v>
      </c>
      <c r="E28" s="2">
        <v>15202</v>
      </c>
      <c r="F28" s="2">
        <f t="shared" si="0"/>
        <v>250081</v>
      </c>
      <c r="G28" s="3">
        <v>987775</v>
      </c>
    </row>
    <row r="29" spans="2:7" ht="18" customHeight="1">
      <c r="B29" s="9" t="s">
        <v>14</v>
      </c>
      <c r="C29" s="2">
        <v>9261</v>
      </c>
      <c r="D29" s="2">
        <v>4993</v>
      </c>
      <c r="E29" s="2">
        <v>0</v>
      </c>
      <c r="F29" s="2">
        <f t="shared" si="0"/>
        <v>14254</v>
      </c>
      <c r="G29" s="3">
        <v>47380</v>
      </c>
    </row>
    <row r="30" spans="2:7" ht="18" customHeight="1">
      <c r="B30" s="9" t="s">
        <v>15</v>
      </c>
      <c r="C30" s="2">
        <v>25000</v>
      </c>
      <c r="D30" s="2">
        <v>5300</v>
      </c>
      <c r="E30" s="2">
        <v>0</v>
      </c>
      <c r="F30" s="2">
        <f t="shared" si="0"/>
        <v>30300</v>
      </c>
      <c r="G30" s="3">
        <v>50000</v>
      </c>
    </row>
    <row r="31" spans="2:7" ht="18" customHeight="1">
      <c r="B31" s="9" t="s">
        <v>16</v>
      </c>
      <c r="C31" s="2">
        <v>3609</v>
      </c>
      <c r="D31" s="2">
        <v>108</v>
      </c>
      <c r="E31" s="2">
        <v>12</v>
      </c>
      <c r="F31" s="2">
        <f t="shared" si="0"/>
        <v>3729</v>
      </c>
      <c r="G31" s="3">
        <v>10122</v>
      </c>
    </row>
    <row r="32" spans="2:7" ht="18" customHeight="1">
      <c r="B32" s="9" t="s">
        <v>17</v>
      </c>
      <c r="C32" s="2">
        <v>38351</v>
      </c>
      <c r="D32" s="2">
        <v>23163</v>
      </c>
      <c r="E32" s="2">
        <v>1288</v>
      </c>
      <c r="F32" s="2">
        <f t="shared" si="0"/>
        <v>62802</v>
      </c>
      <c r="G32" s="3">
        <v>216410</v>
      </c>
    </row>
    <row r="33" spans="2:7" ht="18" customHeight="1">
      <c r="B33" s="24" t="s">
        <v>32</v>
      </c>
      <c r="C33" s="11">
        <f>SUM(C15:C32)</f>
        <v>1004066</v>
      </c>
      <c r="D33" s="11">
        <f>SUM(D15:D32)</f>
        <v>573809</v>
      </c>
      <c r="E33" s="11">
        <f>SUM(E15:E32)</f>
        <v>1000709</v>
      </c>
      <c r="F33" s="11">
        <f>SUM(F15:F32)</f>
        <v>2578584</v>
      </c>
      <c r="G33" s="13">
        <f>SUM(G15:G32)</f>
        <v>5095957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7" t="s">
        <v>33</v>
      </c>
      <c r="C35" s="28">
        <f>C33+C11</f>
        <v>1061825</v>
      </c>
      <c r="D35" s="28">
        <f>D33+D11</f>
        <v>615889</v>
      </c>
      <c r="E35" s="28">
        <f>E33+E11</f>
        <v>1047711</v>
      </c>
      <c r="F35" s="28">
        <f>F33+F11</f>
        <v>2725425</v>
      </c>
      <c r="G35" s="29">
        <f>G33+G11</f>
        <v>5508312</v>
      </c>
    </row>
    <row r="36" ht="15" customHeight="1">
      <c r="B36" s="26"/>
    </row>
  </sheetData>
  <mergeCells count="13">
    <mergeCell ref="B2:G2"/>
    <mergeCell ref="F6:F7"/>
    <mergeCell ref="B6:B7"/>
    <mergeCell ref="E6:E7"/>
    <mergeCell ref="C6:D6"/>
    <mergeCell ref="B3:G3"/>
    <mergeCell ref="B4:G5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mesut-ozen</cp:lastModifiedBy>
  <cp:lastPrinted>2007-12-04T09:43:40Z</cp:lastPrinted>
  <dcterms:created xsi:type="dcterms:W3CDTF">2004-06-08T16:25:04Z</dcterms:created>
  <dcterms:modified xsi:type="dcterms:W3CDTF">2008-01-04T07:25:39Z</dcterms:modified>
  <cp:category/>
  <cp:version/>
  <cp:contentType/>
  <cp:contentStatus/>
</cp:coreProperties>
</file>