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07_Ağustos" sheetId="1" r:id="rId1"/>
    <sheet name="2007_Ocak-Ağustos" sheetId="2" r:id="rId2"/>
  </sheets>
  <definedNames/>
  <calcPr fullCalcOnLoad="1"/>
</workbook>
</file>

<file path=xl/sharedStrings.xml><?xml version="1.0" encoding="utf-8"?>
<sst xmlns="http://schemas.openxmlformats.org/spreadsheetml/2006/main" count="82" uniqueCount="37">
  <si>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</si>
  <si>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</si>
  <si>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</si>
  <si>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</si>
  <si>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</si>
  <si>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</si>
  <si>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</si>
  <si>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</si>
  <si>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</si>
  <si>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</si>
  <si>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</si>
  <si>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</si>
  <si>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</si>
  <si>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</si>
  <si>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</si>
  <si>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</si>
  <si>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</si>
  <si>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</si>
  <si>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ÜCRETLİ</t>
  </si>
  <si>
    <t>ÜCRETSİZ</t>
  </si>
  <si>
    <t>İNDİRİMLİ GRUP GİRİŞİ</t>
  </si>
  <si>
    <t>ZİYARETÇİ TOPLAMI</t>
  </si>
  <si>
    <t>ANTALYA İL KÜLTÜR VE TURİZM MÜDÜRLÜĞÜ</t>
  </si>
  <si>
    <t>LIMYRA</t>
  </si>
  <si>
    <t>YERLİ VE YABANCI ZİYARETÇİLER</t>
  </si>
  <si>
    <t>TERMESSOS</t>
  </si>
  <si>
    <t>ELDE EDİLEN GELİR TUTARI (YTL)</t>
  </si>
  <si>
    <t>MÜZELER TOPLAMI</t>
  </si>
  <si>
    <t>MÜZELER</t>
  </si>
  <si>
    <t>ZİYARETÇİLER TOPLAMI</t>
  </si>
  <si>
    <t>ÖREN YERLERİ</t>
  </si>
  <si>
    <t>M Ü Z E   V E   Ö R E N   Y E R L E R İ   İ S T A T İ S T İ Ğ İ</t>
  </si>
  <si>
    <t>ÖREN YERLERİ TOPLAMI</t>
  </si>
  <si>
    <t>GENEL TOPLAM</t>
  </si>
  <si>
    <t>NOEL BABA ÖREN YERİ</t>
  </si>
  <si>
    <t>2007 YILI AĞUSTOS AYI</t>
  </si>
  <si>
    <t>2007 YILI OCAK- AĞUSTOS DÖNEMİ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</si>
</sst>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</numFmts>
  <fonts count="13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4" borderId="1" xfId="0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17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" fontId="10" fillId="0" borderId="0" xfId="0" applyNumberFormat="1" applyFont="1" applyBorder="1" applyAlignment="1">
      <alignment horizontal="right" vertical="center" wrapText="1"/>
    </xf>
    <xf numFmtId="17" fontId="10" fillId="0" borderId="7" xfId="0" applyNumberFormat="1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view="pageBreakPreview" zoomScaleSheetLayoutView="100" workbookViewId="0" topLeftCell="A14">
      <selection activeCell="F35" sqref="F35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1" t="s">
        <v>22</v>
      </c>
      <c r="C2" s="31"/>
      <c r="D2" s="31"/>
      <c r="E2" s="31"/>
      <c r="F2" s="31"/>
      <c r="G2" s="31"/>
    </row>
    <row r="3" spans="2:7" ht="18" customHeight="1">
      <c r="B3" s="32" t="s">
        <v>31</v>
      </c>
      <c r="C3" s="32"/>
      <c r="D3" s="32"/>
      <c r="E3" s="32"/>
      <c r="F3" s="32"/>
      <c r="G3" s="32"/>
    </row>
    <row r="4" spans="2:7" ht="15" customHeight="1">
      <c r="B4" s="16"/>
      <c r="C4" s="16"/>
      <c r="D4" s="16"/>
      <c r="E4" s="16"/>
      <c r="F4" s="16"/>
      <c r="G4" s="25" t="s">
        <v>35</v>
      </c>
    </row>
    <row r="5" spans="2:7" ht="3.75" customHeight="1">
      <c r="B5" s="7"/>
      <c r="C5" s="7"/>
      <c r="D5" s="7"/>
      <c r="E5" s="7"/>
      <c r="F5" s="7"/>
      <c r="G5" s="7"/>
    </row>
    <row r="6" spans="2:7" ht="21" customHeight="1">
      <c r="B6" s="28" t="s">
        <v>28</v>
      </c>
      <c r="C6" s="27" t="s">
        <v>24</v>
      </c>
      <c r="D6" s="27"/>
      <c r="E6" s="27" t="s">
        <v>20</v>
      </c>
      <c r="F6" s="27" t="s">
        <v>29</v>
      </c>
      <c r="G6" s="27" t="s">
        <v>26</v>
      </c>
    </row>
    <row r="7" spans="2:7" ht="21" customHeight="1">
      <c r="B7" s="28"/>
      <c r="C7" s="14" t="s">
        <v>18</v>
      </c>
      <c r="D7" s="15" t="s">
        <v>19</v>
      </c>
      <c r="E7" s="27"/>
      <c r="F7" s="27"/>
      <c r="G7" s="27"/>
    </row>
    <row r="8" spans="2:7" ht="18" customHeight="1">
      <c r="B8" s="9" t="s">
        <v>1</v>
      </c>
      <c r="C8" s="2">
        <v>2479</v>
      </c>
      <c r="D8" s="2">
        <v>1500</v>
      </c>
      <c r="E8" s="5">
        <v>741</v>
      </c>
      <c r="F8" s="2">
        <f>SUM(C8:E8)</f>
        <v>4720</v>
      </c>
      <c r="G8" s="3">
        <v>24790</v>
      </c>
    </row>
    <row r="9" spans="2:7" ht="18" customHeight="1">
      <c r="B9" s="9" t="s">
        <v>0</v>
      </c>
      <c r="C9" s="2">
        <v>1344</v>
      </c>
      <c r="D9" s="2">
        <v>780</v>
      </c>
      <c r="E9" s="2">
        <v>0</v>
      </c>
      <c r="F9" s="2">
        <f>SUM(C9:E9)</f>
        <v>2124</v>
      </c>
      <c r="G9" s="3">
        <v>2688</v>
      </c>
    </row>
    <row r="10" spans="2:7" ht="18" customHeight="1">
      <c r="B10" s="9" t="s">
        <v>2</v>
      </c>
      <c r="C10" s="2">
        <v>3750</v>
      </c>
      <c r="D10" s="2">
        <v>727</v>
      </c>
      <c r="E10" s="2">
        <v>26</v>
      </c>
      <c r="F10" s="2">
        <f>SUM(C10:E10)</f>
        <v>4503</v>
      </c>
      <c r="G10" s="3">
        <v>18750</v>
      </c>
    </row>
    <row r="11" spans="2:7" ht="18" customHeight="1">
      <c r="B11" s="24" t="s">
        <v>27</v>
      </c>
      <c r="C11" s="11">
        <f>SUM(C8:C10)</f>
        <v>7573</v>
      </c>
      <c r="D11" s="11">
        <f>SUM(D8:D10)</f>
        <v>3007</v>
      </c>
      <c r="E11" s="11">
        <f>SUM(E8:E10)</f>
        <v>767</v>
      </c>
      <c r="F11" s="11">
        <f>SUM(F8:F10)</f>
        <v>11347</v>
      </c>
      <c r="G11" s="12">
        <f>SUM(G8:G10)</f>
        <v>46228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8" t="s">
        <v>30</v>
      </c>
      <c r="C13" s="27" t="s">
        <v>24</v>
      </c>
      <c r="D13" s="27"/>
      <c r="E13" s="29" t="s">
        <v>20</v>
      </c>
      <c r="F13" s="27" t="s">
        <v>21</v>
      </c>
      <c r="G13" s="27" t="s">
        <v>26</v>
      </c>
    </row>
    <row r="14" spans="2:7" ht="21" customHeight="1">
      <c r="B14" s="28"/>
      <c r="C14" s="14" t="s">
        <v>18</v>
      </c>
      <c r="D14" s="15" t="s">
        <v>19</v>
      </c>
      <c r="E14" s="30"/>
      <c r="F14" s="27"/>
      <c r="G14" s="27"/>
    </row>
    <row r="15" spans="2:7" ht="18" customHeight="1">
      <c r="B15" s="10" t="s">
        <v>3</v>
      </c>
      <c r="C15" s="5">
        <v>16063</v>
      </c>
      <c r="D15" s="5">
        <v>6032</v>
      </c>
      <c r="E15" s="2">
        <v>13355</v>
      </c>
      <c r="F15" s="5">
        <f aca="true" t="shared" si="0" ref="F15:F32">SUM(C15:E15)</f>
        <v>35450</v>
      </c>
      <c r="G15" s="6">
        <v>160630</v>
      </c>
    </row>
    <row r="16" spans="2:7" ht="18" customHeight="1">
      <c r="B16" s="9" t="s">
        <v>4</v>
      </c>
      <c r="C16" s="2">
        <v>4280</v>
      </c>
      <c r="D16" s="2">
        <v>1900</v>
      </c>
      <c r="E16" s="2">
        <v>6309</v>
      </c>
      <c r="F16" s="5">
        <f t="shared" si="0"/>
        <v>12489</v>
      </c>
      <c r="G16" s="3">
        <v>42800</v>
      </c>
    </row>
    <row r="17" spans="2:7" ht="18" customHeight="1">
      <c r="B17" s="9" t="s">
        <v>5</v>
      </c>
      <c r="C17" s="2">
        <v>19985</v>
      </c>
      <c r="D17" s="2">
        <v>7513</v>
      </c>
      <c r="E17" s="2">
        <v>1045</v>
      </c>
      <c r="F17" s="5">
        <f t="shared" si="0"/>
        <v>28543</v>
      </c>
      <c r="G17" s="3">
        <v>99925</v>
      </c>
    </row>
    <row r="18" spans="2:7" ht="18" customHeight="1">
      <c r="B18" s="9" t="s">
        <v>34</v>
      </c>
      <c r="C18" s="2">
        <v>18131</v>
      </c>
      <c r="D18" s="2">
        <v>7336</v>
      </c>
      <c r="E18" s="2">
        <v>53572</v>
      </c>
      <c r="F18" s="5">
        <f t="shared" si="0"/>
        <v>79039</v>
      </c>
      <c r="G18" s="3">
        <v>90655</v>
      </c>
    </row>
    <row r="19" spans="2:7" ht="18" customHeight="1">
      <c r="B19" s="9" t="s">
        <v>6</v>
      </c>
      <c r="C19" s="2">
        <v>21300</v>
      </c>
      <c r="D19" s="2">
        <v>12700</v>
      </c>
      <c r="E19" s="2">
        <v>89</v>
      </c>
      <c r="F19" s="5">
        <f t="shared" si="0"/>
        <v>34089</v>
      </c>
      <c r="G19" s="3">
        <v>42600</v>
      </c>
    </row>
    <row r="20" spans="2:7" ht="18" customHeight="1">
      <c r="B20" s="9" t="s">
        <v>7</v>
      </c>
      <c r="C20" s="2">
        <v>2350</v>
      </c>
      <c r="D20" s="2">
        <v>437</v>
      </c>
      <c r="E20" s="2">
        <v>375</v>
      </c>
      <c r="F20" s="5">
        <f t="shared" si="0"/>
        <v>3162</v>
      </c>
      <c r="G20" s="3">
        <v>4700</v>
      </c>
    </row>
    <row r="21" spans="2:7" ht="18" customHeight="1">
      <c r="B21" s="9" t="s">
        <v>8</v>
      </c>
      <c r="C21" s="2">
        <v>4640</v>
      </c>
      <c r="D21" s="2">
        <v>726</v>
      </c>
      <c r="E21" s="2">
        <v>496</v>
      </c>
      <c r="F21" s="5">
        <f t="shared" si="0"/>
        <v>5862</v>
      </c>
      <c r="G21" s="3">
        <v>23200</v>
      </c>
    </row>
    <row r="22" spans="2:7" ht="18" customHeight="1">
      <c r="B22" s="9" t="s">
        <v>9</v>
      </c>
      <c r="C22" s="2">
        <v>17656</v>
      </c>
      <c r="D22" s="2">
        <v>6883</v>
      </c>
      <c r="E22" s="2">
        <v>53817</v>
      </c>
      <c r="F22" s="5">
        <f t="shared" si="0"/>
        <v>78356</v>
      </c>
      <c r="G22" s="3">
        <v>88280</v>
      </c>
    </row>
    <row r="23" spans="2:7" ht="18" customHeight="1">
      <c r="B23" s="9" t="s">
        <v>25</v>
      </c>
      <c r="C23" s="2">
        <v>2562</v>
      </c>
      <c r="D23" s="2">
        <v>77</v>
      </c>
      <c r="E23" s="2">
        <v>82</v>
      </c>
      <c r="F23" s="5">
        <f t="shared" si="0"/>
        <v>2721</v>
      </c>
      <c r="G23" s="3">
        <v>12810</v>
      </c>
    </row>
    <row r="24" spans="2:7" ht="18" customHeight="1">
      <c r="B24" s="9" t="s">
        <v>10</v>
      </c>
      <c r="C24" s="2">
        <v>658</v>
      </c>
      <c r="D24" s="2">
        <v>1088</v>
      </c>
      <c r="E24" s="2">
        <v>0</v>
      </c>
      <c r="F24" s="5">
        <f t="shared" si="0"/>
        <v>1746</v>
      </c>
      <c r="G24" s="3">
        <v>1316</v>
      </c>
    </row>
    <row r="25" spans="2:7" ht="18" customHeight="1">
      <c r="B25" s="9" t="s">
        <v>11</v>
      </c>
      <c r="C25" s="2">
        <v>32000</v>
      </c>
      <c r="D25" s="2">
        <v>106600</v>
      </c>
      <c r="E25" s="2">
        <v>39</v>
      </c>
      <c r="F25" s="2">
        <f t="shared" si="0"/>
        <v>138639</v>
      </c>
      <c r="G25" s="3">
        <v>64000</v>
      </c>
    </row>
    <row r="26" spans="2:7" ht="18" customHeight="1">
      <c r="B26" s="9" t="s">
        <v>12</v>
      </c>
      <c r="C26" s="2">
        <v>365</v>
      </c>
      <c r="D26" s="2">
        <v>142</v>
      </c>
      <c r="E26" s="2">
        <v>0</v>
      </c>
      <c r="F26" s="2">
        <f t="shared" si="0"/>
        <v>507</v>
      </c>
      <c r="G26" s="3">
        <v>730</v>
      </c>
    </row>
    <row r="27" spans="2:7" ht="18" customHeight="1">
      <c r="B27" s="9" t="s">
        <v>23</v>
      </c>
      <c r="C27" s="2">
        <v>58</v>
      </c>
      <c r="D27" s="2">
        <v>12</v>
      </c>
      <c r="E27" s="2">
        <v>0</v>
      </c>
      <c r="F27" s="2">
        <f t="shared" si="0"/>
        <v>70</v>
      </c>
      <c r="G27" s="3">
        <v>116</v>
      </c>
    </row>
    <row r="28" spans="2:7" ht="18" customHeight="1">
      <c r="B28" s="9" t="s">
        <v>13</v>
      </c>
      <c r="C28" s="2">
        <v>38424</v>
      </c>
      <c r="D28" s="2">
        <v>8200</v>
      </c>
      <c r="E28" s="2">
        <v>726</v>
      </c>
      <c r="F28" s="2">
        <f t="shared" si="0"/>
        <v>47350</v>
      </c>
      <c r="G28" s="3">
        <v>192120</v>
      </c>
    </row>
    <row r="29" spans="2:7" ht="18" customHeight="1">
      <c r="B29" s="9" t="s">
        <v>14</v>
      </c>
      <c r="C29" s="2">
        <v>1400</v>
      </c>
      <c r="D29" s="2">
        <v>980</v>
      </c>
      <c r="E29" s="2">
        <v>0</v>
      </c>
      <c r="F29" s="2">
        <f t="shared" si="0"/>
        <v>2380</v>
      </c>
      <c r="G29" s="3">
        <v>7000</v>
      </c>
    </row>
    <row r="30" spans="2:7" ht="18" customHeight="1">
      <c r="B30" s="9" t="s">
        <v>15</v>
      </c>
      <c r="C30" s="2">
        <v>4300</v>
      </c>
      <c r="D30" s="2">
        <v>468</v>
      </c>
      <c r="E30" s="2">
        <v>0</v>
      </c>
      <c r="F30" s="2">
        <f t="shared" si="0"/>
        <v>4768</v>
      </c>
      <c r="G30" s="3">
        <v>8600</v>
      </c>
    </row>
    <row r="31" spans="2:7" ht="18" customHeight="1">
      <c r="B31" s="9" t="s">
        <v>16</v>
      </c>
      <c r="C31" s="2">
        <v>545</v>
      </c>
      <c r="D31" s="2">
        <v>0</v>
      </c>
      <c r="E31" s="2">
        <v>0</v>
      </c>
      <c r="F31" s="2">
        <f t="shared" si="0"/>
        <v>545</v>
      </c>
      <c r="G31" s="3">
        <v>1090</v>
      </c>
    </row>
    <row r="32" spans="2:7" ht="18" customHeight="1">
      <c r="B32" s="9" t="s">
        <v>17</v>
      </c>
      <c r="C32" s="2">
        <v>8400</v>
      </c>
      <c r="D32" s="2">
        <v>1765</v>
      </c>
      <c r="E32" s="2">
        <v>92</v>
      </c>
      <c r="F32" s="2">
        <f t="shared" si="0"/>
        <v>10257</v>
      </c>
      <c r="G32" s="3">
        <v>42000</v>
      </c>
    </row>
    <row r="33" spans="2:7" ht="18" customHeight="1">
      <c r="B33" s="24" t="s">
        <v>32</v>
      </c>
      <c r="C33" s="11">
        <f>SUM(C15:C32)</f>
        <v>193117</v>
      </c>
      <c r="D33" s="11">
        <f>SUM(D15:D32)</f>
        <v>162859</v>
      </c>
      <c r="E33" s="11">
        <f>SUM(E15:E32)</f>
        <v>129997</v>
      </c>
      <c r="F33" s="11">
        <f>SUM(F15:F32)</f>
        <v>485973</v>
      </c>
      <c r="G33" s="13">
        <f>SUM(G15:G32)</f>
        <v>882572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33</v>
      </c>
      <c r="C35" s="22">
        <f>C33+C11</f>
        <v>200690</v>
      </c>
      <c r="D35" s="22">
        <f>D33+D11</f>
        <v>165866</v>
      </c>
      <c r="E35" s="22">
        <f>E33+E11</f>
        <v>130764</v>
      </c>
      <c r="F35" s="22">
        <f>F33+F11</f>
        <v>497320</v>
      </c>
      <c r="G35" s="23">
        <f>G33+G11</f>
        <v>928800</v>
      </c>
    </row>
    <row r="36" ht="15" customHeight="1">
      <c r="B36" s="26"/>
    </row>
  </sheetData>
  <mergeCells count="12">
    <mergeCell ref="B2:G2"/>
    <mergeCell ref="F6:F7"/>
    <mergeCell ref="B6:B7"/>
    <mergeCell ref="E6:E7"/>
    <mergeCell ref="C6:D6"/>
    <mergeCell ref="B3:G3"/>
    <mergeCell ref="G13:G14"/>
    <mergeCell ref="G6:G7"/>
    <mergeCell ref="B13:B14"/>
    <mergeCell ref="C13:D13"/>
    <mergeCell ref="E13:E14"/>
    <mergeCell ref="F13:F14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6"/>
  <sheetViews>
    <sheetView showGridLines="0" tabSelected="1" view="pageBreakPreview" zoomScaleSheetLayoutView="100" workbookViewId="0" topLeftCell="A11">
      <selection activeCell="B33" sqref="B33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3" t="s">
        <v>22</v>
      </c>
      <c r="C2" s="33"/>
      <c r="D2" s="33"/>
      <c r="E2" s="33"/>
      <c r="F2" s="33"/>
      <c r="G2" s="33"/>
    </row>
    <row r="3" spans="2:7" ht="18" customHeight="1">
      <c r="B3" s="34" t="s">
        <v>31</v>
      </c>
      <c r="C3" s="34"/>
      <c r="D3" s="34"/>
      <c r="E3" s="34"/>
      <c r="F3" s="34"/>
      <c r="G3" s="34"/>
    </row>
    <row r="4" spans="2:7" ht="15" customHeight="1">
      <c r="B4" s="35" t="s">
        <v>36</v>
      </c>
      <c r="C4" s="35"/>
      <c r="D4" s="35"/>
      <c r="E4" s="35"/>
      <c r="F4" s="35"/>
      <c r="G4" s="35"/>
    </row>
    <row r="5" spans="2:7" ht="3.75" customHeight="1">
      <c r="B5" s="36"/>
      <c r="C5" s="36"/>
      <c r="D5" s="36"/>
      <c r="E5" s="36"/>
      <c r="F5" s="36"/>
      <c r="G5" s="36"/>
    </row>
    <row r="6" spans="2:7" ht="21" customHeight="1">
      <c r="B6" s="28" t="s">
        <v>28</v>
      </c>
      <c r="C6" s="27" t="s">
        <v>24</v>
      </c>
      <c r="D6" s="27"/>
      <c r="E6" s="27" t="s">
        <v>20</v>
      </c>
      <c r="F6" s="27" t="s">
        <v>29</v>
      </c>
      <c r="G6" s="27" t="s">
        <v>26</v>
      </c>
    </row>
    <row r="7" spans="2:7" ht="21" customHeight="1">
      <c r="B7" s="28"/>
      <c r="C7" s="14" t="s">
        <v>18</v>
      </c>
      <c r="D7" s="15" t="s">
        <v>19</v>
      </c>
      <c r="E7" s="27"/>
      <c r="F7" s="27"/>
      <c r="G7" s="27"/>
    </row>
    <row r="8" spans="2:7" ht="18" customHeight="1">
      <c r="B8" s="9" t="s">
        <v>1</v>
      </c>
      <c r="C8" s="2">
        <v>18605</v>
      </c>
      <c r="D8" s="2">
        <v>20365</v>
      </c>
      <c r="E8" s="5">
        <v>28303</v>
      </c>
      <c r="F8" s="2">
        <f>SUM(C8:E8)</f>
        <v>67273</v>
      </c>
      <c r="G8" s="3">
        <v>186050</v>
      </c>
    </row>
    <row r="9" spans="2:7" ht="18" customHeight="1">
      <c r="B9" s="9" t="s">
        <v>0</v>
      </c>
      <c r="C9" s="2">
        <v>5138</v>
      </c>
      <c r="D9" s="2">
        <v>2810</v>
      </c>
      <c r="E9" s="2">
        <v>0</v>
      </c>
      <c r="F9" s="2">
        <f>SUM(C9:E9)</f>
        <v>7948</v>
      </c>
      <c r="G9" s="3">
        <v>10276</v>
      </c>
    </row>
    <row r="10" spans="2:7" ht="18" customHeight="1">
      <c r="B10" s="9" t="s">
        <v>2</v>
      </c>
      <c r="C10" s="2">
        <v>14423</v>
      </c>
      <c r="D10" s="2">
        <v>9470</v>
      </c>
      <c r="E10" s="2">
        <v>420</v>
      </c>
      <c r="F10" s="2">
        <f>SUM(C10:E10)</f>
        <v>24313</v>
      </c>
      <c r="G10" s="3">
        <v>72115</v>
      </c>
    </row>
    <row r="11" spans="2:7" ht="18" customHeight="1">
      <c r="B11" s="24" t="s">
        <v>27</v>
      </c>
      <c r="C11" s="11">
        <f>SUM(C8:C10)</f>
        <v>38166</v>
      </c>
      <c r="D11" s="11">
        <f>SUM(D8:D10)</f>
        <v>32645</v>
      </c>
      <c r="E11" s="11">
        <f>SUM(E8:E10)</f>
        <v>28723</v>
      </c>
      <c r="F11" s="11">
        <f>SUM(F8:F10)</f>
        <v>99534</v>
      </c>
      <c r="G11" s="12">
        <f>SUM(G8:G10)</f>
        <v>268441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8" t="s">
        <v>30</v>
      </c>
      <c r="C13" s="27" t="s">
        <v>24</v>
      </c>
      <c r="D13" s="27"/>
      <c r="E13" s="29" t="s">
        <v>20</v>
      </c>
      <c r="F13" s="27" t="s">
        <v>21</v>
      </c>
      <c r="G13" s="27" t="s">
        <v>26</v>
      </c>
    </row>
    <row r="14" spans="2:7" ht="21" customHeight="1">
      <c r="B14" s="28"/>
      <c r="C14" s="14" t="s">
        <v>18</v>
      </c>
      <c r="D14" s="15" t="s">
        <v>19</v>
      </c>
      <c r="E14" s="30"/>
      <c r="F14" s="27"/>
      <c r="G14" s="27"/>
    </row>
    <row r="15" spans="2:7" ht="18" customHeight="1">
      <c r="B15" s="10" t="s">
        <v>3</v>
      </c>
      <c r="C15" s="5">
        <v>77289</v>
      </c>
      <c r="D15" s="5">
        <v>42151</v>
      </c>
      <c r="E15" s="2">
        <v>83044</v>
      </c>
      <c r="F15" s="5">
        <f aca="true" t="shared" si="0" ref="F15:F32">SUM(C15:E15)</f>
        <v>202484</v>
      </c>
      <c r="G15" s="6">
        <v>772890</v>
      </c>
    </row>
    <row r="16" spans="2:7" ht="18" customHeight="1">
      <c r="B16" s="9" t="s">
        <v>4</v>
      </c>
      <c r="C16" s="2">
        <v>29434</v>
      </c>
      <c r="D16" s="2">
        <v>18488</v>
      </c>
      <c r="E16" s="2">
        <v>103204</v>
      </c>
      <c r="F16" s="2">
        <f t="shared" si="0"/>
        <v>151126</v>
      </c>
      <c r="G16" s="3">
        <v>294340</v>
      </c>
    </row>
    <row r="17" spans="2:7" ht="18" customHeight="1">
      <c r="B17" s="9" t="s">
        <v>5</v>
      </c>
      <c r="C17" s="2">
        <v>65263</v>
      </c>
      <c r="D17" s="2">
        <v>18585</v>
      </c>
      <c r="E17" s="2">
        <v>16768</v>
      </c>
      <c r="F17" s="2">
        <f t="shared" si="0"/>
        <v>100616</v>
      </c>
      <c r="G17" s="3">
        <v>354530</v>
      </c>
    </row>
    <row r="18" spans="2:7" ht="18" customHeight="1">
      <c r="B18" s="9" t="s">
        <v>34</v>
      </c>
      <c r="C18" s="2">
        <v>70320</v>
      </c>
      <c r="D18" s="2">
        <v>31927</v>
      </c>
      <c r="E18" s="2">
        <v>226954</v>
      </c>
      <c r="F18" s="2">
        <f t="shared" si="0"/>
        <v>329201</v>
      </c>
      <c r="G18" s="3">
        <v>351600</v>
      </c>
    </row>
    <row r="19" spans="2:7" ht="18" customHeight="1">
      <c r="B19" s="9" t="s">
        <v>6</v>
      </c>
      <c r="C19" s="2">
        <v>51600</v>
      </c>
      <c r="D19" s="2">
        <v>19270</v>
      </c>
      <c r="E19" s="2">
        <v>545</v>
      </c>
      <c r="F19" s="2">
        <f t="shared" si="0"/>
        <v>71415</v>
      </c>
      <c r="G19" s="3">
        <v>103200</v>
      </c>
    </row>
    <row r="20" spans="2:7" ht="18" customHeight="1">
      <c r="B20" s="9" t="s">
        <v>7</v>
      </c>
      <c r="C20" s="2">
        <v>7713</v>
      </c>
      <c r="D20" s="2">
        <v>1685</v>
      </c>
      <c r="E20" s="2">
        <v>1445</v>
      </c>
      <c r="F20" s="2">
        <f t="shared" si="0"/>
        <v>10843</v>
      </c>
      <c r="G20" s="3">
        <v>16290</v>
      </c>
    </row>
    <row r="21" spans="2:7" ht="18" customHeight="1">
      <c r="B21" s="9" t="s">
        <v>8</v>
      </c>
      <c r="C21" s="2">
        <v>12555</v>
      </c>
      <c r="D21" s="2">
        <v>2766</v>
      </c>
      <c r="E21" s="2">
        <v>2737</v>
      </c>
      <c r="F21" s="2">
        <f t="shared" si="0"/>
        <v>18058</v>
      </c>
      <c r="G21" s="3">
        <v>62775</v>
      </c>
    </row>
    <row r="22" spans="2:7" ht="18" customHeight="1">
      <c r="B22" s="9" t="s">
        <v>9</v>
      </c>
      <c r="C22" s="2">
        <v>72078</v>
      </c>
      <c r="D22" s="2">
        <v>27771</v>
      </c>
      <c r="E22" s="2">
        <v>221516</v>
      </c>
      <c r="F22" s="2">
        <f t="shared" si="0"/>
        <v>321365</v>
      </c>
      <c r="G22" s="3">
        <v>360390</v>
      </c>
    </row>
    <row r="23" spans="2:7" ht="18" customHeight="1">
      <c r="B23" s="9" t="s">
        <v>25</v>
      </c>
      <c r="C23" s="2">
        <v>12209</v>
      </c>
      <c r="D23" s="2">
        <v>483</v>
      </c>
      <c r="E23" s="2">
        <v>1774</v>
      </c>
      <c r="F23" s="2">
        <f t="shared" si="0"/>
        <v>14466</v>
      </c>
      <c r="G23" s="3">
        <v>61045</v>
      </c>
    </row>
    <row r="24" spans="2:7" ht="18" customHeight="1">
      <c r="B24" s="9" t="s">
        <v>10</v>
      </c>
      <c r="C24" s="2">
        <v>3605</v>
      </c>
      <c r="D24" s="2">
        <v>6449</v>
      </c>
      <c r="E24" s="2">
        <v>0</v>
      </c>
      <c r="F24" s="2">
        <f t="shared" si="0"/>
        <v>10054</v>
      </c>
      <c r="G24" s="3">
        <v>7210</v>
      </c>
    </row>
    <row r="25" spans="2:7" ht="18" customHeight="1">
      <c r="B25" s="9" t="s">
        <v>11</v>
      </c>
      <c r="C25" s="2">
        <v>104385</v>
      </c>
      <c r="D25" s="2">
        <v>229634</v>
      </c>
      <c r="E25" s="2">
        <v>568</v>
      </c>
      <c r="F25" s="2">
        <f t="shared" si="0"/>
        <v>334587</v>
      </c>
      <c r="G25" s="3">
        <v>208770</v>
      </c>
    </row>
    <row r="26" spans="2:7" ht="18" customHeight="1">
      <c r="B26" s="9" t="s">
        <v>12</v>
      </c>
      <c r="C26" s="2">
        <v>1417</v>
      </c>
      <c r="D26" s="2">
        <v>685</v>
      </c>
      <c r="E26" s="2">
        <v>0</v>
      </c>
      <c r="F26" s="2">
        <f t="shared" si="0"/>
        <v>2102</v>
      </c>
      <c r="G26" s="3">
        <v>3137</v>
      </c>
    </row>
    <row r="27" spans="2:7" ht="18" customHeight="1">
      <c r="B27" s="9" t="s">
        <v>23</v>
      </c>
      <c r="C27" s="2">
        <v>386</v>
      </c>
      <c r="D27" s="2">
        <v>78</v>
      </c>
      <c r="E27" s="2">
        <v>0</v>
      </c>
      <c r="F27" s="2">
        <f t="shared" si="0"/>
        <v>464</v>
      </c>
      <c r="G27" s="3">
        <v>994</v>
      </c>
    </row>
    <row r="28" spans="2:7" ht="18" customHeight="1">
      <c r="B28" s="9" t="s">
        <v>13</v>
      </c>
      <c r="C28" s="2">
        <v>136525</v>
      </c>
      <c r="D28" s="2">
        <v>27646</v>
      </c>
      <c r="E28" s="2">
        <v>14963</v>
      </c>
      <c r="F28" s="2">
        <f t="shared" si="0"/>
        <v>179134</v>
      </c>
      <c r="G28" s="3">
        <v>682645</v>
      </c>
    </row>
    <row r="29" spans="2:7" ht="18" customHeight="1">
      <c r="B29" s="9" t="s">
        <v>14</v>
      </c>
      <c r="C29" s="2">
        <v>5875</v>
      </c>
      <c r="D29" s="2">
        <v>4479</v>
      </c>
      <c r="E29" s="2">
        <v>0</v>
      </c>
      <c r="F29" s="2">
        <f t="shared" si="0"/>
        <v>10354</v>
      </c>
      <c r="G29" s="3">
        <v>30450</v>
      </c>
    </row>
    <row r="30" spans="2:7" ht="18" customHeight="1">
      <c r="B30" s="9" t="s">
        <v>15</v>
      </c>
      <c r="C30" s="2">
        <v>17300</v>
      </c>
      <c r="D30" s="2">
        <v>3931</v>
      </c>
      <c r="E30" s="2">
        <v>0</v>
      </c>
      <c r="F30" s="2">
        <f t="shared" si="0"/>
        <v>21231</v>
      </c>
      <c r="G30" s="3">
        <v>34600</v>
      </c>
    </row>
    <row r="31" spans="2:7" ht="18" customHeight="1">
      <c r="B31" s="9" t="s">
        <v>16</v>
      </c>
      <c r="C31" s="2">
        <v>2340</v>
      </c>
      <c r="D31" s="2">
        <v>103</v>
      </c>
      <c r="E31" s="2">
        <v>12</v>
      </c>
      <c r="F31" s="2">
        <f t="shared" si="0"/>
        <v>2455</v>
      </c>
      <c r="G31" s="3">
        <v>7584</v>
      </c>
    </row>
    <row r="32" spans="2:7" ht="18" customHeight="1">
      <c r="B32" s="9" t="s">
        <v>17</v>
      </c>
      <c r="C32" s="2">
        <v>25831</v>
      </c>
      <c r="D32" s="2">
        <v>21115</v>
      </c>
      <c r="E32" s="2">
        <v>483</v>
      </c>
      <c r="F32" s="2">
        <f t="shared" si="0"/>
        <v>47429</v>
      </c>
      <c r="G32" s="3">
        <v>153810</v>
      </c>
    </row>
    <row r="33" spans="2:7" ht="18" customHeight="1">
      <c r="B33" s="24" t="s">
        <v>32</v>
      </c>
      <c r="C33" s="11">
        <f>SUM(C15:C32)</f>
        <v>696125</v>
      </c>
      <c r="D33" s="11">
        <f>SUM(D15:D32)</f>
        <v>457246</v>
      </c>
      <c r="E33" s="11">
        <f>SUM(E15:E32)</f>
        <v>674013</v>
      </c>
      <c r="F33" s="11">
        <f>SUM(F15:F32)</f>
        <v>1827384</v>
      </c>
      <c r="G33" s="13">
        <f>SUM(G15:G32)</f>
        <v>3506260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33</v>
      </c>
      <c r="C35" s="22">
        <f>C33+C11</f>
        <v>734291</v>
      </c>
      <c r="D35" s="22">
        <f>D33+D11</f>
        <v>489891</v>
      </c>
      <c r="E35" s="22">
        <f>E33+E11</f>
        <v>702736</v>
      </c>
      <c r="F35" s="22">
        <f>F33+F11</f>
        <v>1926918</v>
      </c>
      <c r="G35" s="23">
        <f>G33+G11</f>
        <v>3774701</v>
      </c>
    </row>
    <row r="36" ht="15" customHeight="1">
      <c r="B36" s="26"/>
    </row>
  </sheetData>
  <mergeCells count="13">
    <mergeCell ref="G13:G14"/>
    <mergeCell ref="G6:G7"/>
    <mergeCell ref="B13:B14"/>
    <mergeCell ref="C13:D13"/>
    <mergeCell ref="E13:E14"/>
    <mergeCell ref="F13:F14"/>
    <mergeCell ref="B2:G2"/>
    <mergeCell ref="F6:F7"/>
    <mergeCell ref="B6:B7"/>
    <mergeCell ref="E6:E7"/>
    <mergeCell ref="C6:D6"/>
    <mergeCell ref="B3:G3"/>
    <mergeCell ref="B4:G5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Mesut ÖZEN</cp:lastModifiedBy>
  <cp:lastPrinted>2007-02-19T13:57:34Z</cp:lastPrinted>
  <dcterms:created xsi:type="dcterms:W3CDTF">2004-06-08T16:25:04Z</dcterms:created>
  <dcterms:modified xsi:type="dcterms:W3CDTF">2007-09-05T05:51:36Z</dcterms:modified>
  <cp:category/>
  <cp:version/>
  <cp:contentType/>
  <cp:contentStatus/>
</cp:coreProperties>
</file>