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07_Temmuz" sheetId="1" r:id="rId1"/>
    <sheet name="2007_Ocak-Temmuz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<sst xmlns="http://schemas.openxmlformats.org/spreadsheetml/2006/main" count="82" uniqueCount="37">
  <si>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</si>
  <si>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</si>
  <si>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</si>
  <si>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</si>
  <si>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</si>
  <si>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</si>
  <si>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</si>
  <si>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</si>
  <si>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</si>
  <si>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</si>
  <si>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</si>
  <si>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</si>
  <si>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</si>
  <si>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</si>
  <si>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</si>
  <si>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</si>
  <si>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</si>
  <si>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</si>
  <si>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</si>
  <si>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</si>
  <si>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</si>
  <si>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</si>
  <si>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</si>
  <si>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</si>
  <si>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</si>
  <si>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</si>
  <si>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</si>
  <si>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</si>
  <si>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</si>
  <si>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</si>
  <si>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</si>
  <si>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</si>
  <si>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</si>
  <si>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</si>
  <si>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</si>
  <si>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TEMMUZ AYI</t>
  </si>
  <si>
    <t>2007 YILI OCAK- TEMMUZ DÖNEMİ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</si>
</sst>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6">
      <selection activeCell="G35" sqref="G35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27" t="s">
        <v>22</v>
      </c>
      <c r="C2" s="27"/>
      <c r="D2" s="27"/>
      <c r="E2" s="27"/>
      <c r="F2" s="27"/>
      <c r="G2" s="27"/>
    </row>
    <row r="3" spans="2:7" ht="18" customHeight="1">
      <c r="B3" s="30" t="s">
        <v>31</v>
      </c>
      <c r="C3" s="30"/>
      <c r="D3" s="30"/>
      <c r="E3" s="30"/>
      <c r="F3" s="30"/>
      <c r="G3" s="30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2275</v>
      </c>
      <c r="D8" s="2">
        <v>1321</v>
      </c>
      <c r="E8" s="5">
        <v>957</v>
      </c>
      <c r="F8" s="2">
        <f>SUM(C8:E8)</f>
        <v>4553</v>
      </c>
      <c r="G8" s="3">
        <v>22750</v>
      </c>
    </row>
    <row r="9" spans="2:7" ht="18" customHeight="1">
      <c r="B9" s="9" t="s">
        <v>0</v>
      </c>
      <c r="C9" s="2">
        <v>906</v>
      </c>
      <c r="D9" s="2">
        <v>453</v>
      </c>
      <c r="E9" s="2">
        <v>0</v>
      </c>
      <c r="F9" s="2">
        <f>SUM(C9:E9)</f>
        <v>1359</v>
      </c>
      <c r="G9" s="3">
        <v>1812</v>
      </c>
    </row>
    <row r="10" spans="2:7" ht="18" customHeight="1">
      <c r="B10" s="9" t="s">
        <v>2</v>
      </c>
      <c r="C10" s="2">
        <v>2449</v>
      </c>
      <c r="D10" s="2">
        <v>509</v>
      </c>
      <c r="E10" s="2">
        <v>19</v>
      </c>
      <c r="F10" s="2">
        <f>SUM(C10:E10)</f>
        <v>2977</v>
      </c>
      <c r="G10" s="3">
        <v>12245</v>
      </c>
    </row>
    <row r="11" spans="2:7" ht="18" customHeight="1">
      <c r="B11" s="24" t="s">
        <v>27</v>
      </c>
      <c r="C11" s="11">
        <f>SUM(C8:C10)</f>
        <v>5630</v>
      </c>
      <c r="D11" s="11">
        <f>SUM(D8:D10)</f>
        <v>2283</v>
      </c>
      <c r="E11" s="11">
        <f>SUM(E8:E10)</f>
        <v>976</v>
      </c>
      <c r="F11" s="11">
        <f>SUM(F8:F10)</f>
        <v>8889</v>
      </c>
      <c r="G11" s="12">
        <f>SUM(G8:G10)</f>
        <v>36807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13486</v>
      </c>
      <c r="D15" s="5">
        <v>5933</v>
      </c>
      <c r="E15" s="2">
        <v>11317</v>
      </c>
      <c r="F15" s="5">
        <f aca="true" t="shared" si="0" ref="F15:F32">SUM(C15:E15)</f>
        <v>30736</v>
      </c>
      <c r="G15" s="6">
        <v>134860</v>
      </c>
    </row>
    <row r="16" spans="2:7" ht="18" customHeight="1">
      <c r="B16" s="9" t="s">
        <v>4</v>
      </c>
      <c r="C16" s="2">
        <v>3402</v>
      </c>
      <c r="D16" s="2">
        <v>1815</v>
      </c>
      <c r="E16" s="2">
        <v>5392</v>
      </c>
      <c r="F16" s="5">
        <f t="shared" si="0"/>
        <v>10609</v>
      </c>
      <c r="G16" s="3">
        <v>34020</v>
      </c>
    </row>
    <row r="17" spans="2:7" ht="18" customHeight="1">
      <c r="B17" s="9" t="s">
        <v>5</v>
      </c>
      <c r="C17" s="2">
        <v>14899</v>
      </c>
      <c r="D17" s="2">
        <v>4638</v>
      </c>
      <c r="E17" s="2">
        <v>932</v>
      </c>
      <c r="F17" s="5">
        <f t="shared" si="0"/>
        <v>20469</v>
      </c>
      <c r="G17" s="3">
        <v>74495</v>
      </c>
    </row>
    <row r="18" spans="2:7" ht="18" customHeight="1">
      <c r="B18" s="9" t="s">
        <v>34</v>
      </c>
      <c r="C18" s="2">
        <v>11705</v>
      </c>
      <c r="D18" s="2">
        <v>5879</v>
      </c>
      <c r="E18" s="2">
        <v>49326</v>
      </c>
      <c r="F18" s="5">
        <f t="shared" si="0"/>
        <v>66910</v>
      </c>
      <c r="G18" s="3">
        <v>58525</v>
      </c>
    </row>
    <row r="19" spans="2:7" ht="18" customHeight="1">
      <c r="B19" s="9" t="s">
        <v>6</v>
      </c>
      <c r="C19" s="2">
        <v>14250</v>
      </c>
      <c r="D19" s="2">
        <v>1990</v>
      </c>
      <c r="E19" s="2">
        <v>77</v>
      </c>
      <c r="F19" s="5">
        <f t="shared" si="0"/>
        <v>16317</v>
      </c>
      <c r="G19" s="3">
        <v>28500</v>
      </c>
    </row>
    <row r="20" spans="2:7" ht="18" customHeight="1">
      <c r="B20" s="9" t="s">
        <v>7</v>
      </c>
      <c r="C20" s="2">
        <v>1600</v>
      </c>
      <c r="D20" s="2">
        <v>264</v>
      </c>
      <c r="E20" s="2">
        <v>270</v>
      </c>
      <c r="F20" s="5">
        <f t="shared" si="0"/>
        <v>2134</v>
      </c>
      <c r="G20" s="3">
        <v>3200</v>
      </c>
    </row>
    <row r="21" spans="2:7" ht="18" customHeight="1">
      <c r="B21" s="9" t="s">
        <v>8</v>
      </c>
      <c r="C21" s="2">
        <v>2760</v>
      </c>
      <c r="D21" s="2">
        <v>502</v>
      </c>
      <c r="E21" s="2">
        <v>452</v>
      </c>
      <c r="F21" s="5">
        <f t="shared" si="0"/>
        <v>3714</v>
      </c>
      <c r="G21" s="3">
        <v>13800</v>
      </c>
    </row>
    <row r="22" spans="2:7" ht="18" customHeight="1">
      <c r="B22" s="9" t="s">
        <v>9</v>
      </c>
      <c r="C22" s="2">
        <v>12267</v>
      </c>
      <c r="D22" s="2">
        <v>5463</v>
      </c>
      <c r="E22" s="2">
        <v>49843</v>
      </c>
      <c r="F22" s="5">
        <f t="shared" si="0"/>
        <v>67573</v>
      </c>
      <c r="G22" s="3">
        <v>61335</v>
      </c>
    </row>
    <row r="23" spans="2:7" ht="18" customHeight="1">
      <c r="B23" s="9" t="s">
        <v>25</v>
      </c>
      <c r="C23" s="2">
        <v>1561</v>
      </c>
      <c r="D23" s="2">
        <v>83</v>
      </c>
      <c r="E23" s="2">
        <v>159</v>
      </c>
      <c r="F23" s="5">
        <f t="shared" si="0"/>
        <v>1803</v>
      </c>
      <c r="G23" s="3">
        <v>7805</v>
      </c>
    </row>
    <row r="24" spans="2:7" ht="18" customHeight="1">
      <c r="B24" s="9" t="s">
        <v>10</v>
      </c>
      <c r="C24" s="2">
        <v>586</v>
      </c>
      <c r="D24" s="2">
        <v>659</v>
      </c>
      <c r="E24" s="2">
        <v>0</v>
      </c>
      <c r="F24" s="5">
        <f t="shared" si="0"/>
        <v>1245</v>
      </c>
      <c r="G24" s="3">
        <v>1172</v>
      </c>
    </row>
    <row r="25" spans="2:7" ht="18" customHeight="1">
      <c r="B25" s="9" t="s">
        <v>11</v>
      </c>
      <c r="C25" s="2">
        <v>27400</v>
      </c>
      <c r="D25" s="2">
        <v>72615</v>
      </c>
      <c r="E25" s="2">
        <v>141</v>
      </c>
      <c r="F25" s="2">
        <f t="shared" si="0"/>
        <v>100156</v>
      </c>
      <c r="G25" s="3">
        <v>54800</v>
      </c>
    </row>
    <row r="26" spans="2:7" ht="18" customHeight="1">
      <c r="B26" s="9" t="s">
        <v>12</v>
      </c>
      <c r="C26" s="2">
        <v>230</v>
      </c>
      <c r="D26" s="2">
        <v>110</v>
      </c>
      <c r="E26" s="2">
        <v>0</v>
      </c>
      <c r="F26" s="2">
        <f t="shared" si="0"/>
        <v>340</v>
      </c>
      <c r="G26" s="3">
        <v>460</v>
      </c>
    </row>
    <row r="27" spans="2:7" ht="18" customHeight="1">
      <c r="B27" s="9" t="s">
        <v>23</v>
      </c>
      <c r="C27" s="2">
        <v>11</v>
      </c>
      <c r="D27" s="2">
        <v>0</v>
      </c>
      <c r="E27" s="2">
        <v>0</v>
      </c>
      <c r="F27" s="2">
        <f t="shared" si="0"/>
        <v>11</v>
      </c>
      <c r="G27" s="3">
        <v>22</v>
      </c>
    </row>
    <row r="28" spans="2:7" ht="18" customHeight="1">
      <c r="B28" s="9" t="s">
        <v>13</v>
      </c>
      <c r="C28" s="2">
        <v>32296</v>
      </c>
      <c r="D28" s="2">
        <v>6840</v>
      </c>
      <c r="E28" s="2">
        <v>666</v>
      </c>
      <c r="F28" s="2">
        <f t="shared" si="0"/>
        <v>39802</v>
      </c>
      <c r="G28" s="3">
        <v>161480</v>
      </c>
    </row>
    <row r="29" spans="2:7" ht="18" customHeight="1">
      <c r="B29" s="9" t="s">
        <v>14</v>
      </c>
      <c r="C29" s="2">
        <v>1368</v>
      </c>
      <c r="D29" s="2">
        <v>1202</v>
      </c>
      <c r="E29" s="2">
        <v>0</v>
      </c>
      <c r="F29" s="2">
        <f t="shared" si="0"/>
        <v>2570</v>
      </c>
      <c r="G29" s="3">
        <v>6840</v>
      </c>
    </row>
    <row r="30" spans="2:7" ht="18" customHeight="1">
      <c r="B30" s="9" t="s">
        <v>15</v>
      </c>
      <c r="C30" s="2">
        <v>3850</v>
      </c>
      <c r="D30" s="2">
        <v>369</v>
      </c>
      <c r="E30" s="2">
        <v>0</v>
      </c>
      <c r="F30" s="2">
        <f t="shared" si="0"/>
        <v>4219</v>
      </c>
      <c r="G30" s="3">
        <v>7700</v>
      </c>
    </row>
    <row r="31" spans="2:7" ht="18" customHeight="1">
      <c r="B31" s="9" t="s">
        <v>16</v>
      </c>
      <c r="C31" s="2">
        <v>380</v>
      </c>
      <c r="D31" s="2">
        <v>2</v>
      </c>
      <c r="E31" s="2">
        <v>0</v>
      </c>
      <c r="F31" s="2">
        <f t="shared" si="0"/>
        <v>382</v>
      </c>
      <c r="G31" s="3">
        <v>760</v>
      </c>
    </row>
    <row r="32" spans="2:7" ht="18" customHeight="1">
      <c r="B32" s="9" t="s">
        <v>17</v>
      </c>
      <c r="C32" s="2">
        <v>6300</v>
      </c>
      <c r="D32" s="2">
        <v>1983</v>
      </c>
      <c r="E32" s="2">
        <v>0</v>
      </c>
      <c r="F32" s="2">
        <f t="shared" si="0"/>
        <v>8283</v>
      </c>
      <c r="G32" s="3">
        <v>31500</v>
      </c>
    </row>
    <row r="33" spans="2:7" ht="18" customHeight="1">
      <c r="B33" s="24" t="s">
        <v>32</v>
      </c>
      <c r="C33" s="11">
        <f>SUM(C15:C32)</f>
        <v>148351</v>
      </c>
      <c r="D33" s="11">
        <f>SUM(D15:D32)</f>
        <v>110347</v>
      </c>
      <c r="E33" s="11">
        <f>SUM(E15:E32)</f>
        <v>118575</v>
      </c>
      <c r="F33" s="11">
        <f>SUM(F15:F32)</f>
        <v>377273</v>
      </c>
      <c r="G33" s="13">
        <f>SUM(G15:G32)</f>
        <v>681274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153981</v>
      </c>
      <c r="D35" s="22">
        <f>D33+D11</f>
        <v>112630</v>
      </c>
      <c r="E35" s="22">
        <f>E33+E11</f>
        <v>119551</v>
      </c>
      <c r="F35" s="22">
        <f>F33+F11</f>
        <v>386162</v>
      </c>
      <c r="G35" s="23">
        <f>G33+G11</f>
        <v>718081</v>
      </c>
    </row>
    <row r="36" ht="15" customHeight="1">
      <c r="B36" s="26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8">
      <selection activeCell="G35" sqref="G35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36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16126</v>
      </c>
      <c r="D8" s="2">
        <v>18865</v>
      </c>
      <c r="E8" s="5">
        <v>27562</v>
      </c>
      <c r="F8" s="2">
        <f>SUM(C8:E8)</f>
        <v>62553</v>
      </c>
      <c r="G8" s="3">
        <v>161260</v>
      </c>
    </row>
    <row r="9" spans="2:7" ht="18" customHeight="1">
      <c r="B9" s="9" t="s">
        <v>0</v>
      </c>
      <c r="C9" s="2">
        <v>3794</v>
      </c>
      <c r="D9" s="2">
        <v>2030</v>
      </c>
      <c r="E9" s="2">
        <v>0</v>
      </c>
      <c r="F9" s="2">
        <f>SUM(C9:E9)</f>
        <v>5824</v>
      </c>
      <c r="G9" s="3">
        <v>7588</v>
      </c>
    </row>
    <row r="10" spans="2:7" ht="18" customHeight="1">
      <c r="B10" s="9" t="s">
        <v>2</v>
      </c>
      <c r="C10" s="2">
        <v>10673</v>
      </c>
      <c r="D10" s="2">
        <v>8743</v>
      </c>
      <c r="E10" s="2">
        <v>394</v>
      </c>
      <c r="F10" s="2">
        <f>SUM(C10:E10)</f>
        <v>19810</v>
      </c>
      <c r="G10" s="3">
        <v>53365</v>
      </c>
    </row>
    <row r="11" spans="2:7" ht="18" customHeight="1">
      <c r="B11" s="24" t="s">
        <v>27</v>
      </c>
      <c r="C11" s="11">
        <f>SUM(C8:C10)</f>
        <v>30593</v>
      </c>
      <c r="D11" s="11">
        <f>SUM(D8:D10)</f>
        <v>29638</v>
      </c>
      <c r="E11" s="11">
        <f>SUM(E8:E10)</f>
        <v>27956</v>
      </c>
      <c r="F11" s="11">
        <f>SUM(F8:F10)</f>
        <v>88187</v>
      </c>
      <c r="G11" s="12">
        <f>SUM(G8:G10)</f>
        <v>222213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61226</v>
      </c>
      <c r="D15" s="5">
        <v>36119</v>
      </c>
      <c r="E15" s="2">
        <v>69689</v>
      </c>
      <c r="F15" s="5">
        <f aca="true" t="shared" si="0" ref="F15:F32">SUM(C15:E15)</f>
        <v>167034</v>
      </c>
      <c r="G15" s="6">
        <v>612260</v>
      </c>
    </row>
    <row r="16" spans="2:7" ht="18" customHeight="1">
      <c r="B16" s="9" t="s">
        <v>4</v>
      </c>
      <c r="C16" s="2">
        <v>25154</v>
      </c>
      <c r="D16" s="2">
        <v>16588</v>
      </c>
      <c r="E16" s="2">
        <v>96895</v>
      </c>
      <c r="F16" s="2">
        <f t="shared" si="0"/>
        <v>138637</v>
      </c>
      <c r="G16" s="3">
        <v>251540</v>
      </c>
    </row>
    <row r="17" spans="2:7" ht="18" customHeight="1">
      <c r="B17" s="9" t="s">
        <v>5</v>
      </c>
      <c r="C17" s="2">
        <v>45278</v>
      </c>
      <c r="D17" s="2">
        <v>11072</v>
      </c>
      <c r="E17" s="2">
        <v>15723</v>
      </c>
      <c r="F17" s="2">
        <f t="shared" si="0"/>
        <v>72073</v>
      </c>
      <c r="G17" s="3">
        <v>254605</v>
      </c>
    </row>
    <row r="18" spans="2:7" ht="18" customHeight="1">
      <c r="B18" s="9" t="s">
        <v>34</v>
      </c>
      <c r="C18" s="2">
        <v>52189</v>
      </c>
      <c r="D18" s="2">
        <v>24591</v>
      </c>
      <c r="E18" s="2">
        <v>173382</v>
      </c>
      <c r="F18" s="2">
        <f t="shared" si="0"/>
        <v>250162</v>
      </c>
      <c r="G18" s="3">
        <v>260945</v>
      </c>
    </row>
    <row r="19" spans="2:7" ht="18" customHeight="1">
      <c r="B19" s="9" t="s">
        <v>6</v>
      </c>
      <c r="C19" s="2">
        <v>30300</v>
      </c>
      <c r="D19" s="2">
        <v>6570</v>
      </c>
      <c r="E19" s="2">
        <v>456</v>
      </c>
      <c r="F19" s="2">
        <f t="shared" si="0"/>
        <v>37326</v>
      </c>
      <c r="G19" s="3">
        <v>60600</v>
      </c>
    </row>
    <row r="20" spans="2:7" ht="18" customHeight="1">
      <c r="B20" s="9" t="s">
        <v>7</v>
      </c>
      <c r="C20" s="2">
        <v>5363</v>
      </c>
      <c r="D20" s="2">
        <v>1248</v>
      </c>
      <c r="E20" s="2">
        <v>1070</v>
      </c>
      <c r="F20" s="2">
        <f t="shared" si="0"/>
        <v>7681</v>
      </c>
      <c r="G20" s="3">
        <v>11590</v>
      </c>
    </row>
    <row r="21" spans="2:7" ht="18" customHeight="1">
      <c r="B21" s="9" t="s">
        <v>8</v>
      </c>
      <c r="C21" s="2">
        <v>7915</v>
      </c>
      <c r="D21" s="2">
        <v>2040</v>
      </c>
      <c r="E21" s="2">
        <v>2241</v>
      </c>
      <c r="F21" s="2">
        <f t="shared" si="0"/>
        <v>12196</v>
      </c>
      <c r="G21" s="3">
        <v>39575</v>
      </c>
    </row>
    <row r="22" spans="2:7" ht="18" customHeight="1">
      <c r="B22" s="9" t="s">
        <v>9</v>
      </c>
      <c r="C22" s="2">
        <v>54422</v>
      </c>
      <c r="D22" s="2">
        <v>20888</v>
      </c>
      <c r="E22" s="2">
        <v>167699</v>
      </c>
      <c r="F22" s="2">
        <f t="shared" si="0"/>
        <v>243009</v>
      </c>
      <c r="G22" s="3">
        <v>272110</v>
      </c>
    </row>
    <row r="23" spans="2:7" ht="18" customHeight="1">
      <c r="B23" s="9" t="s">
        <v>25</v>
      </c>
      <c r="C23" s="2">
        <v>9647</v>
      </c>
      <c r="D23" s="2">
        <v>406</v>
      </c>
      <c r="E23" s="2">
        <v>1692</v>
      </c>
      <c r="F23" s="2">
        <f t="shared" si="0"/>
        <v>11745</v>
      </c>
      <c r="G23" s="3">
        <v>48235</v>
      </c>
    </row>
    <row r="24" spans="2:7" ht="18" customHeight="1">
      <c r="B24" s="9" t="s">
        <v>10</v>
      </c>
      <c r="C24" s="2">
        <v>2947</v>
      </c>
      <c r="D24" s="2">
        <v>5361</v>
      </c>
      <c r="E24" s="2">
        <v>0</v>
      </c>
      <c r="F24" s="2">
        <f t="shared" si="0"/>
        <v>8308</v>
      </c>
      <c r="G24" s="3">
        <v>5894</v>
      </c>
    </row>
    <row r="25" spans="2:7" ht="18" customHeight="1">
      <c r="B25" s="9" t="s">
        <v>11</v>
      </c>
      <c r="C25" s="2">
        <v>72385</v>
      </c>
      <c r="D25" s="2">
        <v>123034</v>
      </c>
      <c r="E25" s="2">
        <v>529</v>
      </c>
      <c r="F25" s="2">
        <f t="shared" si="0"/>
        <v>195948</v>
      </c>
      <c r="G25" s="3">
        <v>144770</v>
      </c>
    </row>
    <row r="26" spans="2:7" ht="18" customHeight="1">
      <c r="B26" s="9" t="s">
        <v>12</v>
      </c>
      <c r="C26" s="2">
        <v>1052</v>
      </c>
      <c r="D26" s="2">
        <v>543</v>
      </c>
      <c r="E26" s="2">
        <v>0</v>
      </c>
      <c r="F26" s="2">
        <f t="shared" si="0"/>
        <v>1595</v>
      </c>
      <c r="G26" s="3">
        <v>2407</v>
      </c>
    </row>
    <row r="27" spans="2:7" ht="18" customHeight="1">
      <c r="B27" s="9" t="s">
        <v>23</v>
      </c>
      <c r="C27" s="2">
        <v>328</v>
      </c>
      <c r="D27" s="2">
        <v>66</v>
      </c>
      <c r="E27" s="2">
        <v>0</v>
      </c>
      <c r="F27" s="2">
        <f t="shared" si="0"/>
        <v>394</v>
      </c>
      <c r="G27" s="3">
        <v>878</v>
      </c>
    </row>
    <row r="28" spans="2:7" ht="18" customHeight="1">
      <c r="B28" s="9" t="s">
        <v>13</v>
      </c>
      <c r="C28" s="2">
        <v>98101</v>
      </c>
      <c r="D28" s="2">
        <v>19446</v>
      </c>
      <c r="E28" s="2">
        <v>14237</v>
      </c>
      <c r="F28" s="2">
        <f t="shared" si="0"/>
        <v>131784</v>
      </c>
      <c r="G28" s="3">
        <v>490525</v>
      </c>
    </row>
    <row r="29" spans="2:7" ht="18" customHeight="1">
      <c r="B29" s="9" t="s">
        <v>14</v>
      </c>
      <c r="C29" s="2">
        <v>4475</v>
      </c>
      <c r="D29" s="2">
        <v>3499</v>
      </c>
      <c r="E29" s="2">
        <v>0</v>
      </c>
      <c r="F29" s="2">
        <f t="shared" si="0"/>
        <v>7974</v>
      </c>
      <c r="G29" s="3">
        <v>23450</v>
      </c>
    </row>
    <row r="30" spans="2:7" ht="18" customHeight="1">
      <c r="B30" s="9" t="s">
        <v>15</v>
      </c>
      <c r="C30" s="2">
        <v>13000</v>
      </c>
      <c r="D30" s="2">
        <v>3463</v>
      </c>
      <c r="E30" s="2">
        <v>0</v>
      </c>
      <c r="F30" s="2">
        <f t="shared" si="0"/>
        <v>16463</v>
      </c>
      <c r="G30" s="3">
        <v>26000</v>
      </c>
    </row>
    <row r="31" spans="2:7" ht="18" customHeight="1">
      <c r="B31" s="9" t="s">
        <v>16</v>
      </c>
      <c r="C31" s="2">
        <v>1795</v>
      </c>
      <c r="D31" s="2">
        <v>103</v>
      </c>
      <c r="E31" s="2">
        <v>12</v>
      </c>
      <c r="F31" s="2">
        <f t="shared" si="0"/>
        <v>1910</v>
      </c>
      <c r="G31" s="3">
        <v>6494</v>
      </c>
    </row>
    <row r="32" spans="2:7" ht="18" customHeight="1">
      <c r="B32" s="9" t="s">
        <v>17</v>
      </c>
      <c r="C32" s="2">
        <v>17431</v>
      </c>
      <c r="D32" s="2">
        <v>19350</v>
      </c>
      <c r="E32" s="2">
        <v>391</v>
      </c>
      <c r="F32" s="2">
        <f t="shared" si="0"/>
        <v>37172</v>
      </c>
      <c r="G32" s="3">
        <v>111810</v>
      </c>
    </row>
    <row r="33" spans="2:7" ht="18" customHeight="1">
      <c r="B33" s="24" t="s">
        <v>32</v>
      </c>
      <c r="C33" s="11">
        <f>SUM(C15:C32)</f>
        <v>503008</v>
      </c>
      <c r="D33" s="11">
        <f>SUM(D15:D32)</f>
        <v>294387</v>
      </c>
      <c r="E33" s="11">
        <f>SUM(E15:E32)</f>
        <v>544016</v>
      </c>
      <c r="F33" s="11">
        <f>SUM(F15:F32)</f>
        <v>1341411</v>
      </c>
      <c r="G33" s="13">
        <f>SUM(G15:G32)</f>
        <v>2623688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533601</v>
      </c>
      <c r="D35" s="22">
        <f>D33+D11</f>
        <v>324025</v>
      </c>
      <c r="E35" s="22">
        <f>E33+E11</f>
        <v>571972</v>
      </c>
      <c r="F35" s="22">
        <f>F33+F11</f>
        <v>1429598</v>
      </c>
      <c r="G35" s="23">
        <f>G33+G11</f>
        <v>2845901</v>
      </c>
    </row>
    <row r="36" ht="15" customHeight="1">
      <c r="B36" s="26"/>
    </row>
  </sheetData>
  <mergeCells count="13">
    <mergeCell ref="B2:G2"/>
    <mergeCell ref="F6:F7"/>
    <mergeCell ref="B6:B7"/>
    <mergeCell ref="E6:E7"/>
    <mergeCell ref="C6:D6"/>
    <mergeCell ref="B3:G3"/>
    <mergeCell ref="B4:G5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2007-02-19T13:57:34Z</cp:lastPrinted>
  <dcterms:created xsi:type="dcterms:W3CDTF">2004-06-08T16:25:04Z</dcterms:created>
  <dcterms:modified xsi:type="dcterms:W3CDTF">2007-08-02T10:06:24Z</dcterms:modified>
  <cp:category/>
  <cp:version/>
  <cp:contentType/>
  <cp:contentStatus/>
</cp:coreProperties>
</file>