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9" activeTab="0"/>
  </bookViews>
  <sheets>
    <sheet name="Ocak-Nisan Ayları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<sst xmlns="http://schemas.openxmlformats.org/spreadsheetml/2006/main" count="49" uniqueCount="49">
  <si>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MİLLİYETLER</t>
  </si>
  <si>
    <t>ALMANYA</t>
  </si>
  <si>
    <t>RUSYA FEDERASYONU</t>
  </si>
  <si>
    <t>HOLLANDA</t>
  </si>
  <si>
    <t>İSRAİL</t>
  </si>
  <si>
    <t>FRANSA</t>
  </si>
  <si>
    <t>BELÇİKA</t>
  </si>
  <si>
    <t>İNGİLTERE</t>
  </si>
  <si>
    <t>UKRAYNA</t>
  </si>
  <si>
    <t>AVUSTURYA</t>
  </si>
  <si>
    <t>DANİMARKA</t>
  </si>
  <si>
    <t>İSVİÇRE</t>
  </si>
  <si>
    <t>İSVEÇ</t>
  </si>
  <si>
    <t>POLONYA</t>
  </si>
  <si>
    <t>FİNLANDİYA</t>
  </si>
  <si>
    <t>NORVEÇ</t>
  </si>
  <si>
    <t>LİTVANYA</t>
  </si>
  <si>
    <t>ÇEK CUMHURİYETİ</t>
  </si>
  <si>
    <t>SLOVENYA</t>
  </si>
  <si>
    <t>BELARUS (BEYAZ RUSYA)</t>
  </si>
  <si>
    <t>İTALYA</t>
  </si>
  <si>
    <t>AMERİKA BİRLEŞİK DEVLETLERİ</t>
  </si>
  <si>
    <t>MACARİSTAN</t>
  </si>
  <si>
    <t>LETONYA</t>
  </si>
  <si>
    <t>ROMANYA</t>
  </si>
  <si>
    <t>SLOVAKYA</t>
  </si>
  <si>
    <t>İRAN</t>
  </si>
  <si>
    <t>SIRBİSTAN &amp; KARADAĞ</t>
  </si>
  <si>
    <t>İSPANYA</t>
  </si>
  <si>
    <t>KAZAKİSTAN</t>
  </si>
  <si>
    <t>BOSNA - HERSEK</t>
  </si>
  <si>
    <t>PORTEKİZ</t>
  </si>
  <si>
    <t>KANADA</t>
  </si>
  <si>
    <t>YUNANİSTAN</t>
  </si>
  <si>
    <t>JAPONYA</t>
  </si>
  <si>
    <t>SUUDİ ARABİSTAN</t>
  </si>
  <si>
    <t>ENDONEZYA</t>
  </si>
  <si>
    <t>OCAK</t>
  </si>
  <si>
    <t>ŞUBAT</t>
  </si>
  <si>
    <t>MART</t>
  </si>
  <si>
    <t>NİSAN</t>
  </si>
  <si>
    <t>TOPLAM</t>
  </si>
  <si>
    <t>MİLLİYET PAYI (%)</t>
  </si>
  <si>
    <t>DİĞER MİLLİYETLER TOPLAMI</t>
  </si>
  <si>
    <t>YABANCI ZİYARETÇİLER TOPLAMI</t>
  </si>
  <si>
    <t>YERLİ ZİYARETÇİLER</t>
  </si>
  <si>
    <t xml:space="preserve">G E N E L  T O P L A M </t>
  </si>
  <si>
    <t>ANTALYA İL KÜLTÜR VE TURİZM MÜDÜRLÜĞÜ</t>
  </si>
  <si>
    <t xml:space="preserve">2007 YILINDA İLİMİZE GELEN ZİYARETÇİLERİN SAYISI VE MİLLİYETLERİNE GÖRE DAĞILIMI (OCAK-NİSAN AYLARI) 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</si>
</sst>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12"/>
      <name val="Arial"/>
      <family val="2"/>
    </font>
    <font>
      <b/>
      <sz val="13"/>
      <color indexed="48"/>
      <name val="Arial"/>
      <family val="2"/>
    </font>
    <font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0.5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showGridLines="0" tabSelected="1" view="pageBreakPreview" zoomScale="75" zoomScaleSheetLayoutView="75" workbookViewId="0" topLeftCell="A10">
      <selection activeCell="A2" sqref="A2:G2"/>
    </sheetView>
  </sheetViews>
  <sheetFormatPr defaultColWidth="9.140625" defaultRowHeight="15" customHeight="1"/>
  <cols>
    <col min="1" max="1" width="38.7109375" style="2" customWidth="1"/>
    <col min="2" max="6" width="20.7109375" style="1" customWidth="1"/>
    <col min="7" max="7" width="22.7109375" style="3" customWidth="1"/>
    <col min="8" max="8" width="0.85546875" style="1" customWidth="1"/>
    <col min="9" max="16384" width="9.140625" style="1" customWidth="1"/>
  </cols>
  <sheetData>
    <row r="1" ht="3" customHeight="1"/>
    <row r="2" spans="1:7" ht="25.5" customHeight="1">
      <c r="A2" s="19" t="s">
        <v>47</v>
      </c>
      <c r="B2" s="19"/>
      <c r="C2" s="19"/>
      <c r="D2" s="19"/>
      <c r="E2" s="19"/>
      <c r="F2" s="19"/>
      <c r="G2" s="19"/>
    </row>
    <row r="3" spans="1:7" ht="21.75" customHeight="1">
      <c r="A3" s="20" t="s">
        <v>48</v>
      </c>
      <c r="B3" s="20"/>
      <c r="C3" s="20"/>
      <c r="D3" s="20"/>
      <c r="E3" s="20"/>
      <c r="F3" s="20"/>
      <c r="G3" s="20"/>
    </row>
    <row r="4" spans="1:7" ht="3" customHeight="1">
      <c r="A4" s="4"/>
      <c r="B4" s="4"/>
      <c r="C4" s="4"/>
      <c r="D4" s="4"/>
      <c r="E4" s="4"/>
      <c r="F4" s="4"/>
      <c r="G4" s="4"/>
    </row>
    <row r="5" spans="1:7" s="7" customFormat="1" ht="31.5" customHeight="1">
      <c r="A5" s="5" t="s">
        <v>0</v>
      </c>
      <c r="B5" s="6" t="s">
        <v>37</v>
      </c>
      <c r="C5" s="6" t="s">
        <v>38</v>
      </c>
      <c r="D5" s="6" t="s">
        <v>39</v>
      </c>
      <c r="E5" s="6" t="s">
        <v>40</v>
      </c>
      <c r="F5" s="6" t="s">
        <v>41</v>
      </c>
      <c r="G5" s="6" t="s">
        <v>42</v>
      </c>
    </row>
    <row r="6" spans="1:7" ht="15" customHeight="1">
      <c r="A6" s="8" t="s">
        <v>1</v>
      </c>
      <c r="B6" s="9">
        <v>67459</v>
      </c>
      <c r="C6" s="9">
        <v>78853</v>
      </c>
      <c r="D6" s="9">
        <v>127604</v>
      </c>
      <c r="E6" s="9">
        <v>154720</v>
      </c>
      <c r="F6" s="9">
        <v>428636</v>
      </c>
      <c r="G6" s="10">
        <f>(F6/F$43)*100</f>
        <v>48.354712834807955</v>
      </c>
    </row>
    <row r="7" spans="1:7" ht="15" customHeight="1">
      <c r="A7" s="8" t="s">
        <v>2</v>
      </c>
      <c r="B7" s="9">
        <v>5984</v>
      </c>
      <c r="C7" s="9">
        <v>6027</v>
      </c>
      <c r="D7" s="9">
        <v>8843</v>
      </c>
      <c r="E7" s="9">
        <v>52971</v>
      </c>
      <c r="F7" s="9">
        <v>73825</v>
      </c>
      <c r="G7" s="10">
        <f aca="true" t="shared" si="0" ref="G7:G43">(F7/F$43)*100</f>
        <v>8.328247452453125</v>
      </c>
    </row>
    <row r="8" spans="1:7" ht="15" customHeight="1">
      <c r="A8" s="8" t="s">
        <v>3</v>
      </c>
      <c r="B8" s="9">
        <v>3396</v>
      </c>
      <c r="C8" s="9">
        <v>6162</v>
      </c>
      <c r="D8" s="9">
        <v>10212</v>
      </c>
      <c r="E8" s="9">
        <v>43123</v>
      </c>
      <c r="F8" s="9">
        <v>62893</v>
      </c>
      <c r="G8" s="10">
        <f t="shared" si="0"/>
        <v>7.095001246557866</v>
      </c>
    </row>
    <row r="9" spans="1:7" ht="15" customHeight="1">
      <c r="A9" s="8" t="s">
        <v>4</v>
      </c>
      <c r="B9" s="9">
        <v>7805</v>
      </c>
      <c r="C9" s="9">
        <v>9723</v>
      </c>
      <c r="D9" s="9">
        <v>19494</v>
      </c>
      <c r="E9" s="9">
        <v>20974</v>
      </c>
      <c r="F9" s="9">
        <v>57996</v>
      </c>
      <c r="G9" s="10">
        <f t="shared" si="0"/>
        <v>6.5425674128340185</v>
      </c>
    </row>
    <row r="10" spans="1:7" ht="15" customHeight="1">
      <c r="A10" s="8" t="s">
        <v>5</v>
      </c>
      <c r="B10" s="9">
        <v>2324</v>
      </c>
      <c r="C10" s="9">
        <v>5712</v>
      </c>
      <c r="D10" s="9">
        <v>9117</v>
      </c>
      <c r="E10" s="9">
        <v>25472</v>
      </c>
      <c r="F10" s="9">
        <v>42625</v>
      </c>
      <c r="G10" s="10">
        <f t="shared" si="0"/>
        <v>4.808554658460067</v>
      </c>
    </row>
    <row r="11" spans="1:7" ht="15" customHeight="1">
      <c r="A11" s="8" t="s">
        <v>6</v>
      </c>
      <c r="B11" s="9">
        <v>2385</v>
      </c>
      <c r="C11" s="9">
        <v>3485</v>
      </c>
      <c r="D11" s="9">
        <v>9532</v>
      </c>
      <c r="E11" s="9">
        <v>17392</v>
      </c>
      <c r="F11" s="9">
        <v>32794</v>
      </c>
      <c r="G11" s="10">
        <f t="shared" si="0"/>
        <v>3.6995129963528313</v>
      </c>
    </row>
    <row r="12" spans="1:7" ht="15" customHeight="1">
      <c r="A12" s="8" t="s">
        <v>7</v>
      </c>
      <c r="B12" s="9">
        <v>2901</v>
      </c>
      <c r="C12" s="9">
        <v>3330</v>
      </c>
      <c r="D12" s="9">
        <v>5762</v>
      </c>
      <c r="E12" s="9">
        <v>16129</v>
      </c>
      <c r="F12" s="9">
        <v>28122</v>
      </c>
      <c r="G12" s="10">
        <f t="shared" si="0"/>
        <v>3.1724615625856654</v>
      </c>
    </row>
    <row r="13" spans="1:7" ht="15" customHeight="1">
      <c r="A13" s="8" t="s">
        <v>8</v>
      </c>
      <c r="B13" s="9">
        <v>1967</v>
      </c>
      <c r="C13" s="9">
        <v>2420</v>
      </c>
      <c r="D13" s="9">
        <v>2453</v>
      </c>
      <c r="E13" s="9">
        <v>17673</v>
      </c>
      <c r="F13" s="9">
        <v>24513</v>
      </c>
      <c r="G13" s="10">
        <f t="shared" si="0"/>
        <v>2.765327867280507</v>
      </c>
    </row>
    <row r="14" spans="1:7" ht="15" customHeight="1">
      <c r="A14" s="8" t="s">
        <v>9</v>
      </c>
      <c r="B14" s="9">
        <v>2609</v>
      </c>
      <c r="C14" s="9">
        <v>5345</v>
      </c>
      <c r="D14" s="9">
        <v>7643</v>
      </c>
      <c r="E14" s="9">
        <v>8647</v>
      </c>
      <c r="F14" s="9">
        <v>24244</v>
      </c>
      <c r="G14" s="10">
        <f t="shared" si="0"/>
        <v>2.734981797998964</v>
      </c>
    </row>
    <row r="15" spans="1:7" ht="15" customHeight="1">
      <c r="A15" s="8" t="s">
        <v>10</v>
      </c>
      <c r="B15" s="9">
        <v>1661</v>
      </c>
      <c r="C15" s="9">
        <v>2982</v>
      </c>
      <c r="D15" s="9">
        <v>4522</v>
      </c>
      <c r="E15" s="9">
        <v>9763</v>
      </c>
      <c r="F15" s="9">
        <v>18928</v>
      </c>
      <c r="G15" s="10">
        <f t="shared" si="0"/>
        <v>2.1352802950224548</v>
      </c>
    </row>
    <row r="16" spans="1:7" ht="15" customHeight="1">
      <c r="A16" s="8" t="s">
        <v>11</v>
      </c>
      <c r="B16" s="9">
        <v>1006</v>
      </c>
      <c r="C16" s="9">
        <v>2334</v>
      </c>
      <c r="D16" s="9">
        <v>2711</v>
      </c>
      <c r="E16" s="9">
        <v>8568</v>
      </c>
      <c r="F16" s="9">
        <v>14619</v>
      </c>
      <c r="G16" s="10">
        <f t="shared" si="0"/>
        <v>1.6491791331854009</v>
      </c>
    </row>
    <row r="17" spans="1:7" ht="15" customHeight="1">
      <c r="A17" s="8" t="s">
        <v>12</v>
      </c>
      <c r="B17" s="9">
        <v>242</v>
      </c>
      <c r="C17" s="9">
        <v>565</v>
      </c>
      <c r="D17" s="9">
        <v>3301</v>
      </c>
      <c r="E17" s="9">
        <v>9274</v>
      </c>
      <c r="F17" s="9">
        <v>13382</v>
      </c>
      <c r="G17" s="10">
        <f t="shared" si="0"/>
        <v>1.5096323387568942</v>
      </c>
    </row>
    <row r="18" spans="1:7" ht="15" customHeight="1">
      <c r="A18" s="8" t="s">
        <v>13</v>
      </c>
      <c r="B18" s="9">
        <v>603</v>
      </c>
      <c r="C18" s="9">
        <v>542</v>
      </c>
      <c r="D18" s="9">
        <v>453</v>
      </c>
      <c r="E18" s="9">
        <v>7179</v>
      </c>
      <c r="F18" s="9">
        <v>8777</v>
      </c>
      <c r="G18" s="10">
        <f t="shared" si="0"/>
        <v>0.9901392196434957</v>
      </c>
    </row>
    <row r="19" spans="1:7" ht="15" customHeight="1">
      <c r="A19" s="8" t="s">
        <v>14</v>
      </c>
      <c r="B19" s="9">
        <v>38</v>
      </c>
      <c r="C19" s="9">
        <v>716</v>
      </c>
      <c r="D19" s="9">
        <v>1977</v>
      </c>
      <c r="E19" s="9">
        <v>4466</v>
      </c>
      <c r="F19" s="9">
        <v>7197</v>
      </c>
      <c r="G19" s="10">
        <f t="shared" si="0"/>
        <v>0.8118983666143602</v>
      </c>
    </row>
    <row r="20" spans="1:7" ht="15" customHeight="1">
      <c r="A20" s="8" t="s">
        <v>15</v>
      </c>
      <c r="B20" s="9">
        <v>260</v>
      </c>
      <c r="C20" s="9">
        <v>583</v>
      </c>
      <c r="D20" s="9">
        <v>2404</v>
      </c>
      <c r="E20" s="9">
        <v>3238</v>
      </c>
      <c r="F20" s="9">
        <v>6485</v>
      </c>
      <c r="G20" s="10">
        <f t="shared" si="0"/>
        <v>0.731577172084775</v>
      </c>
    </row>
    <row r="21" spans="1:7" ht="15" customHeight="1">
      <c r="A21" s="8" t="s">
        <v>16</v>
      </c>
      <c r="B21" s="9">
        <v>70</v>
      </c>
      <c r="C21" s="9">
        <v>228</v>
      </c>
      <c r="D21" s="9">
        <v>732</v>
      </c>
      <c r="E21" s="9">
        <v>2879</v>
      </c>
      <c r="F21" s="9">
        <v>3909</v>
      </c>
      <c r="G21" s="10">
        <f t="shared" si="0"/>
        <v>0.4409768952473994</v>
      </c>
    </row>
    <row r="22" spans="1:7" ht="15" customHeight="1">
      <c r="A22" s="8" t="s">
        <v>17</v>
      </c>
      <c r="B22" s="9">
        <v>173</v>
      </c>
      <c r="C22" s="9">
        <v>198</v>
      </c>
      <c r="D22" s="9">
        <v>1029</v>
      </c>
      <c r="E22" s="9">
        <v>2463</v>
      </c>
      <c r="F22" s="9">
        <v>3863</v>
      </c>
      <c r="G22" s="10">
        <f t="shared" si="0"/>
        <v>0.43578760458958915</v>
      </c>
    </row>
    <row r="23" spans="1:7" ht="15" customHeight="1">
      <c r="A23" s="8" t="s">
        <v>18</v>
      </c>
      <c r="B23" s="9">
        <v>373</v>
      </c>
      <c r="C23" s="9">
        <v>666</v>
      </c>
      <c r="D23" s="9">
        <v>785</v>
      </c>
      <c r="E23" s="9">
        <v>1603</v>
      </c>
      <c r="F23" s="9">
        <v>3427</v>
      </c>
      <c r="G23" s="10">
        <f t="shared" si="0"/>
        <v>0.38660215400686565</v>
      </c>
    </row>
    <row r="24" spans="1:7" ht="15" customHeight="1">
      <c r="A24" s="8" t="s">
        <v>19</v>
      </c>
      <c r="B24" s="9">
        <v>219</v>
      </c>
      <c r="C24" s="9">
        <v>459</v>
      </c>
      <c r="D24" s="9">
        <v>659</v>
      </c>
      <c r="E24" s="9">
        <v>1881</v>
      </c>
      <c r="F24" s="9">
        <v>3218</v>
      </c>
      <c r="G24" s="10">
        <f t="shared" si="0"/>
        <v>0.3630247247137711</v>
      </c>
    </row>
    <row r="25" spans="1:7" ht="15" customHeight="1">
      <c r="A25" s="8" t="s">
        <v>20</v>
      </c>
      <c r="B25" s="9">
        <v>340</v>
      </c>
      <c r="C25" s="9">
        <v>373</v>
      </c>
      <c r="D25" s="9">
        <v>517</v>
      </c>
      <c r="E25" s="9">
        <v>1345</v>
      </c>
      <c r="F25" s="9">
        <v>2575</v>
      </c>
      <c r="G25" s="10">
        <f t="shared" si="0"/>
        <v>0.2904874661709014</v>
      </c>
    </row>
    <row r="26" spans="1:7" ht="15" customHeight="1">
      <c r="A26" s="8" t="s">
        <v>21</v>
      </c>
      <c r="B26" s="9">
        <v>170</v>
      </c>
      <c r="C26" s="9">
        <v>201</v>
      </c>
      <c r="D26" s="9">
        <v>312</v>
      </c>
      <c r="E26" s="9">
        <v>783</v>
      </c>
      <c r="F26" s="9">
        <v>1466</v>
      </c>
      <c r="G26" s="10">
        <f t="shared" si="0"/>
        <v>0.16538043705108404</v>
      </c>
    </row>
    <row r="27" spans="1:7" ht="15" customHeight="1">
      <c r="A27" s="8" t="s">
        <v>22</v>
      </c>
      <c r="B27" s="9">
        <v>636</v>
      </c>
      <c r="C27" s="9">
        <v>67</v>
      </c>
      <c r="D27" s="9">
        <v>337</v>
      </c>
      <c r="E27" s="9">
        <v>322</v>
      </c>
      <c r="F27" s="9">
        <v>1362</v>
      </c>
      <c r="G27" s="10">
        <f t="shared" si="0"/>
        <v>0.15364812773777387</v>
      </c>
    </row>
    <row r="28" spans="1:7" ht="15" customHeight="1">
      <c r="A28" s="8" t="s">
        <v>23</v>
      </c>
      <c r="B28" s="9">
        <v>12</v>
      </c>
      <c r="C28" s="9">
        <v>100</v>
      </c>
      <c r="D28" s="9">
        <v>133</v>
      </c>
      <c r="E28" s="9">
        <v>1043</v>
      </c>
      <c r="F28" s="9">
        <v>1288</v>
      </c>
      <c r="G28" s="10">
        <f t="shared" si="0"/>
        <v>0.14530013841868777</v>
      </c>
    </row>
    <row r="29" spans="1:7" ht="15" customHeight="1">
      <c r="A29" s="8" t="s">
        <v>24</v>
      </c>
      <c r="B29" s="9">
        <v>150</v>
      </c>
      <c r="C29" s="9">
        <v>197</v>
      </c>
      <c r="D29" s="9">
        <v>110</v>
      </c>
      <c r="E29" s="9">
        <v>708</v>
      </c>
      <c r="F29" s="9">
        <v>1165</v>
      </c>
      <c r="G29" s="10">
        <f t="shared" si="0"/>
        <v>0.13142442644236899</v>
      </c>
    </row>
    <row r="30" spans="1:7" ht="15" customHeight="1">
      <c r="A30" s="8" t="s">
        <v>25</v>
      </c>
      <c r="B30" s="9">
        <v>92</v>
      </c>
      <c r="C30" s="9">
        <v>185</v>
      </c>
      <c r="D30" s="9">
        <v>236</v>
      </c>
      <c r="E30" s="9">
        <v>611</v>
      </c>
      <c r="F30" s="9">
        <v>1124</v>
      </c>
      <c r="G30" s="10">
        <f t="shared" si="0"/>
        <v>0.12679918911692936</v>
      </c>
    </row>
    <row r="31" spans="1:7" ht="15" customHeight="1">
      <c r="A31" s="8" t="s">
        <v>26</v>
      </c>
      <c r="B31" s="9">
        <v>69</v>
      </c>
      <c r="C31" s="9">
        <v>24</v>
      </c>
      <c r="D31" s="9">
        <v>864</v>
      </c>
      <c r="E31" s="9">
        <v>90</v>
      </c>
      <c r="F31" s="9">
        <v>1047</v>
      </c>
      <c r="G31" s="10">
        <f t="shared" si="0"/>
        <v>0.11811276779842088</v>
      </c>
    </row>
    <row r="32" spans="1:7" ht="15" customHeight="1">
      <c r="A32" s="8" t="s">
        <v>27</v>
      </c>
      <c r="B32" s="9">
        <v>157</v>
      </c>
      <c r="C32" s="9">
        <v>194</v>
      </c>
      <c r="D32" s="9">
        <v>180</v>
      </c>
      <c r="E32" s="9">
        <v>437</v>
      </c>
      <c r="F32" s="9">
        <v>968</v>
      </c>
      <c r="G32" s="10">
        <f t="shared" si="0"/>
        <v>0.1092007251469641</v>
      </c>
    </row>
    <row r="33" spans="1:7" ht="15" customHeight="1">
      <c r="A33" s="8" t="s">
        <v>28</v>
      </c>
      <c r="B33" s="9">
        <v>91</v>
      </c>
      <c r="C33" s="9">
        <v>92</v>
      </c>
      <c r="D33" s="9">
        <v>268</v>
      </c>
      <c r="E33" s="9">
        <v>502</v>
      </c>
      <c r="F33" s="9">
        <v>953</v>
      </c>
      <c r="G33" s="10">
        <f t="shared" si="0"/>
        <v>0.10750856514985205</v>
      </c>
    </row>
    <row r="34" spans="1:7" ht="15" customHeight="1">
      <c r="A34" s="8" t="s">
        <v>29</v>
      </c>
      <c r="B34" s="9">
        <v>122</v>
      </c>
      <c r="C34" s="9">
        <v>109</v>
      </c>
      <c r="D34" s="9">
        <v>188</v>
      </c>
      <c r="E34" s="9">
        <v>350</v>
      </c>
      <c r="F34" s="9">
        <v>769</v>
      </c>
      <c r="G34" s="10">
        <f t="shared" si="0"/>
        <v>0.08675140251861094</v>
      </c>
    </row>
    <row r="35" spans="1:7" ht="15" customHeight="1">
      <c r="A35" s="8" t="s">
        <v>30</v>
      </c>
      <c r="B35" s="9">
        <v>62</v>
      </c>
      <c r="C35" s="9">
        <v>96</v>
      </c>
      <c r="D35" s="9">
        <v>100</v>
      </c>
      <c r="E35" s="9">
        <v>168</v>
      </c>
      <c r="F35" s="9">
        <v>426</v>
      </c>
      <c r="G35" s="10">
        <f t="shared" si="0"/>
        <v>0.04805734391798214</v>
      </c>
    </row>
    <row r="36" spans="1:7" ht="15" customHeight="1">
      <c r="A36" s="8" t="s">
        <v>31</v>
      </c>
      <c r="B36" s="9">
        <v>35</v>
      </c>
      <c r="C36" s="9">
        <v>68</v>
      </c>
      <c r="D36" s="9">
        <v>90</v>
      </c>
      <c r="E36" s="9">
        <v>206</v>
      </c>
      <c r="F36" s="9">
        <v>399</v>
      </c>
      <c r="G36" s="10">
        <f t="shared" si="0"/>
        <v>0.04501145592318045</v>
      </c>
    </row>
    <row r="37" spans="1:7" ht="15" customHeight="1">
      <c r="A37" s="8" t="s">
        <v>32</v>
      </c>
      <c r="B37" s="9">
        <v>25</v>
      </c>
      <c r="C37" s="9">
        <v>37</v>
      </c>
      <c r="D37" s="9">
        <v>65</v>
      </c>
      <c r="E37" s="9">
        <v>164</v>
      </c>
      <c r="F37" s="9">
        <v>291</v>
      </c>
      <c r="G37" s="10">
        <f t="shared" si="0"/>
        <v>0.03282790394397371</v>
      </c>
    </row>
    <row r="38" spans="1:7" ht="15" customHeight="1">
      <c r="A38" s="8" t="s">
        <v>33</v>
      </c>
      <c r="B38" s="9">
        <v>45</v>
      </c>
      <c r="C38" s="9">
        <v>62</v>
      </c>
      <c r="D38" s="9">
        <v>65</v>
      </c>
      <c r="E38" s="9">
        <v>99</v>
      </c>
      <c r="F38" s="9">
        <v>271</v>
      </c>
      <c r="G38" s="10">
        <f t="shared" si="0"/>
        <v>0.03057169061449098</v>
      </c>
    </row>
    <row r="39" spans="1:7" ht="15" customHeight="1">
      <c r="A39" s="8" t="s">
        <v>34</v>
      </c>
      <c r="B39" s="9">
        <v>26</v>
      </c>
      <c r="C39" s="9">
        <v>33</v>
      </c>
      <c r="D39" s="9">
        <v>27</v>
      </c>
      <c r="E39" s="9">
        <v>56</v>
      </c>
      <c r="F39" s="9">
        <v>142</v>
      </c>
      <c r="G39" s="10">
        <f t="shared" si="0"/>
        <v>0.01601911463932738</v>
      </c>
    </row>
    <row r="40" spans="1:7" ht="15" customHeight="1">
      <c r="A40" s="8" t="s">
        <v>35</v>
      </c>
      <c r="B40" s="9">
        <v>0</v>
      </c>
      <c r="C40" s="9">
        <v>0</v>
      </c>
      <c r="D40" s="9">
        <v>0</v>
      </c>
      <c r="E40" s="9">
        <v>37</v>
      </c>
      <c r="F40" s="9">
        <v>37</v>
      </c>
      <c r="G40" s="10">
        <f t="shared" si="0"/>
        <v>0.004173994659543049</v>
      </c>
    </row>
    <row r="41" spans="1:7" ht="15" customHeight="1">
      <c r="A41" s="8" t="s">
        <v>36</v>
      </c>
      <c r="B41" s="9">
        <v>3</v>
      </c>
      <c r="C41" s="9">
        <v>4</v>
      </c>
      <c r="D41" s="9">
        <v>5</v>
      </c>
      <c r="E41" s="9">
        <v>16</v>
      </c>
      <c r="F41" s="9">
        <v>28</v>
      </c>
      <c r="G41" s="10">
        <f t="shared" si="0"/>
        <v>0.003158698661275821</v>
      </c>
    </row>
    <row r="42" spans="1:7" s="11" customFormat="1" ht="15.75" customHeight="1">
      <c r="A42" s="12" t="s">
        <v>43</v>
      </c>
      <c r="B42" s="13">
        <v>2074</v>
      </c>
      <c r="C42" s="13">
        <v>2035</v>
      </c>
      <c r="D42" s="13">
        <v>2294</v>
      </c>
      <c r="E42" s="13">
        <v>6274</v>
      </c>
      <c r="F42" s="13">
        <v>12677</v>
      </c>
      <c r="G42" s="14">
        <f t="shared" si="0"/>
        <v>1.4301008188926279</v>
      </c>
    </row>
    <row r="43" spans="1:7" s="11" customFormat="1" ht="15.75" customHeight="1">
      <c r="A43" s="12" t="s">
        <v>44</v>
      </c>
      <c r="B43" s="13">
        <f>SUM(B6:B42)</f>
        <v>105584</v>
      </c>
      <c r="C43" s="13">
        <f>SUM(C6:C42)</f>
        <v>134207</v>
      </c>
      <c r="D43" s="13">
        <f>SUM(D6:D42)</f>
        <v>225024</v>
      </c>
      <c r="E43" s="13">
        <f>SUM(E6:E42)</f>
        <v>421626</v>
      </c>
      <c r="F43" s="13">
        <f>SUM(F6:F42)</f>
        <v>886441</v>
      </c>
      <c r="G43" s="14">
        <f t="shared" si="0"/>
        <v>100</v>
      </c>
    </row>
    <row r="44" spans="1:7" s="11" customFormat="1" ht="15.75" customHeight="1">
      <c r="A44" s="15" t="s">
        <v>45</v>
      </c>
      <c r="B44" s="16">
        <v>20360</v>
      </c>
      <c r="C44" s="16">
        <v>16151</v>
      </c>
      <c r="D44" s="16">
        <v>21560</v>
      </c>
      <c r="E44" s="16">
        <v>26172</v>
      </c>
      <c r="F44" s="16">
        <v>84243</v>
      </c>
      <c r="G44" s="17">
        <f>F44/F45*100</f>
        <v>8.678725517264114</v>
      </c>
    </row>
    <row r="45" spans="1:7" s="11" customFormat="1" ht="15.75" customHeight="1">
      <c r="A45" s="12" t="s">
        <v>46</v>
      </c>
      <c r="B45" s="13">
        <f>B44+B43</f>
        <v>125944</v>
      </c>
      <c r="C45" s="13">
        <f>C44+C43</f>
        <v>150358</v>
      </c>
      <c r="D45" s="13">
        <f>D44+D43</f>
        <v>246584</v>
      </c>
      <c r="E45" s="13">
        <f>E44+E43</f>
        <v>447798</v>
      </c>
      <c r="F45" s="13">
        <f>F44+F43</f>
        <v>970684</v>
      </c>
      <c r="G45" s="18"/>
    </row>
    <row r="46" ht="4.5" customHeight="1"/>
  </sheetData>
  <mergeCells count="3">
    <mergeCell ref="G44:G45"/>
    <mergeCell ref="A2:G2"/>
    <mergeCell ref="A3:G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cp:lastPrinted>2007-05-02T05:50:48Z</cp:lastPrinted>
  <dcterms:created xsi:type="dcterms:W3CDTF">2007-05-01T14:07:17Z</dcterms:created>
  <dcterms:modified xsi:type="dcterms:W3CDTF">2007-06-04T13:01:13Z</dcterms:modified>
  <cp:category/>
  <cp:version/>
  <cp:contentType/>
  <cp:contentStatus/>
</cp:coreProperties>
</file>