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8_Kasım" sheetId="1" r:id="rId1"/>
    <sheet name="2008_Ocak-Kasım" sheetId="2" r:id="rId2"/>
  </sheets>
  <definedNames/>
  <calcPr fullCalcOnLoad="1"/>
</workbook>
</file>

<file path=xl/sharedStrings.xml><?xml version="1.0" encoding="utf-8"?>
<sst xmlns="http://schemas.openxmlformats.org/spreadsheetml/2006/main" count="82" uniqueCount="36">
  <si>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</si>
  <si>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</si>
  <si>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</si>
  <si>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</si>
  <si>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</si>
  <si>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</si>
  <si>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</si>
  <si>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</si>
  <si>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</si>
  <si>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</si>
  <si>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</si>
  <si>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</si>
  <si>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</si>
  <si>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</si>
  <si>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</si>
  <si>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</si>
  <si>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</si>
  <si>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</si>
  <si>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</si>
  <si>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</si>
  <si>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</si>
  <si>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</si>
  <si>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</si>
  <si>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</si>
  <si>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</si>
  <si>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</si>
  <si>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</si>
  <si>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</si>
  <si>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</si>
  <si>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</si>
  <si>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</si>
  <si>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</si>
  <si>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</si>
  <si>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MÜZESİ</t>
  </si>
  <si>
    <t>2008 YILI OCAK-KASIM DÖNEMİ</t>
  </si>
  <si>
    <t>2008 YILI KASIM AYI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</si>
</sst>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="98" zoomScaleSheetLayoutView="98" workbookViewId="0" topLeftCell="A1">
      <selection activeCell="G36" sqref="G36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2" t="s">
        <v>21</v>
      </c>
      <c r="C2" s="32"/>
      <c r="D2" s="32"/>
      <c r="E2" s="32"/>
      <c r="F2" s="32"/>
      <c r="G2" s="32"/>
    </row>
    <row r="3" spans="2:7" ht="18" customHeight="1">
      <c r="B3" s="33" t="s">
        <v>30</v>
      </c>
      <c r="C3" s="33"/>
      <c r="D3" s="33"/>
      <c r="E3" s="33"/>
      <c r="F3" s="33"/>
      <c r="G3" s="33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1676</v>
      </c>
      <c r="D8" s="2">
        <v>3331</v>
      </c>
      <c r="E8" s="5">
        <v>11421</v>
      </c>
      <c r="F8" s="2">
        <f>SUM(C8:E8)</f>
        <v>16428</v>
      </c>
      <c r="G8" s="3">
        <v>25140</v>
      </c>
    </row>
    <row r="9" spans="2:7" ht="18" customHeight="1">
      <c r="B9" s="9" t="s">
        <v>0</v>
      </c>
      <c r="C9" s="2">
        <v>270</v>
      </c>
      <c r="D9" s="2">
        <v>792</v>
      </c>
      <c r="E9" s="2">
        <v>0</v>
      </c>
      <c r="F9" s="2">
        <f>SUM(C9:E9)</f>
        <v>1062</v>
      </c>
      <c r="G9" s="3">
        <v>810</v>
      </c>
    </row>
    <row r="10" spans="2:7" ht="18" customHeight="1">
      <c r="B10" s="9" t="s">
        <v>2</v>
      </c>
      <c r="C10" s="2">
        <v>543</v>
      </c>
      <c r="D10" s="2">
        <v>281</v>
      </c>
      <c r="E10" s="2">
        <v>140</v>
      </c>
      <c r="F10" s="2">
        <f>SUM(C10:E10)</f>
        <v>964</v>
      </c>
      <c r="G10" s="3">
        <v>5430</v>
      </c>
    </row>
    <row r="11" spans="2:7" ht="18" customHeight="1">
      <c r="B11" s="24" t="s">
        <v>26</v>
      </c>
      <c r="C11" s="11">
        <f>SUM(C8:C10)</f>
        <v>2489</v>
      </c>
      <c r="D11" s="11">
        <f>SUM(D8:D10)</f>
        <v>4404</v>
      </c>
      <c r="E11" s="11">
        <f>SUM(E8:E10)</f>
        <v>11561</v>
      </c>
      <c r="F11" s="11">
        <f>SUM(F8:F10)</f>
        <v>18454</v>
      </c>
      <c r="G11" s="12">
        <f>SUM(G8:G10)</f>
        <v>31380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0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1"/>
      <c r="F14" s="28"/>
      <c r="G14" s="28"/>
    </row>
    <row r="15" spans="2:7" ht="18" customHeight="1">
      <c r="B15" s="10" t="s">
        <v>3</v>
      </c>
      <c r="C15" s="5">
        <v>3477</v>
      </c>
      <c r="D15" s="5">
        <v>2331</v>
      </c>
      <c r="E15" s="2">
        <v>15456</v>
      </c>
      <c r="F15" s="2">
        <v>21264</v>
      </c>
      <c r="G15" s="6">
        <v>52155</v>
      </c>
    </row>
    <row r="16" spans="2:7" ht="18" customHeight="1">
      <c r="B16" s="9" t="s">
        <v>4</v>
      </c>
      <c r="C16" s="2">
        <v>1860</v>
      </c>
      <c r="D16" s="2">
        <v>1371</v>
      </c>
      <c r="E16" s="2">
        <v>17108</v>
      </c>
      <c r="F16" s="2">
        <f aca="true" t="shared" si="0" ref="F16:F33">SUM(C16:E16)</f>
        <v>20339</v>
      </c>
      <c r="G16" s="3">
        <v>27900</v>
      </c>
    </row>
    <row r="17" spans="2:7" ht="18" customHeight="1">
      <c r="B17" s="9" t="s">
        <v>5</v>
      </c>
      <c r="C17" s="2">
        <v>3504</v>
      </c>
      <c r="D17" s="2">
        <v>500</v>
      </c>
      <c r="E17" s="2">
        <v>2937</v>
      </c>
      <c r="F17" s="2">
        <f t="shared" si="0"/>
        <v>6941</v>
      </c>
      <c r="G17" s="3">
        <v>28032</v>
      </c>
    </row>
    <row r="18" spans="2:7" ht="18" customHeight="1">
      <c r="B18" s="9" t="s">
        <v>33</v>
      </c>
      <c r="C18" s="2">
        <v>1700</v>
      </c>
      <c r="D18" s="2">
        <v>1129</v>
      </c>
      <c r="E18" s="2">
        <v>9615</v>
      </c>
      <c r="F18" s="2">
        <f t="shared" si="0"/>
        <v>12444</v>
      </c>
      <c r="G18" s="3">
        <v>17000</v>
      </c>
    </row>
    <row r="19" spans="2:7" ht="18" customHeight="1">
      <c r="B19" s="9" t="s">
        <v>9</v>
      </c>
      <c r="C19" s="2">
        <v>1050</v>
      </c>
      <c r="D19" s="2">
        <v>717</v>
      </c>
      <c r="E19" s="2">
        <v>9339</v>
      </c>
      <c r="F19" s="2">
        <f t="shared" si="0"/>
        <v>11106</v>
      </c>
      <c r="G19" s="3">
        <v>10500</v>
      </c>
    </row>
    <row r="20" spans="2:7" ht="18" customHeight="1">
      <c r="B20" s="9" t="s">
        <v>7</v>
      </c>
      <c r="C20" s="2">
        <v>141</v>
      </c>
      <c r="D20" s="2">
        <v>107</v>
      </c>
      <c r="E20" s="2">
        <v>36</v>
      </c>
      <c r="F20" s="2">
        <f t="shared" si="0"/>
        <v>284</v>
      </c>
      <c r="G20" s="3">
        <v>423</v>
      </c>
    </row>
    <row r="21" spans="2:7" ht="18" customHeight="1">
      <c r="B21" s="9" t="s">
        <v>8</v>
      </c>
      <c r="C21" s="2">
        <v>153</v>
      </c>
      <c r="D21" s="2">
        <v>80</v>
      </c>
      <c r="E21" s="2">
        <v>185</v>
      </c>
      <c r="F21" s="2">
        <v>418</v>
      </c>
      <c r="G21" s="3">
        <v>1224</v>
      </c>
    </row>
    <row r="22" spans="2:7" ht="18" customHeight="1">
      <c r="B22" s="9" t="s">
        <v>6</v>
      </c>
      <c r="C22" s="2">
        <v>500</v>
      </c>
      <c r="D22" s="2">
        <v>60</v>
      </c>
      <c r="E22" s="2">
        <v>29</v>
      </c>
      <c r="F22" s="2">
        <f t="shared" si="0"/>
        <v>589</v>
      </c>
      <c r="G22" s="3">
        <v>2500</v>
      </c>
    </row>
    <row r="23" spans="2:7" ht="18" customHeight="1">
      <c r="B23" s="9" t="s">
        <v>24</v>
      </c>
      <c r="C23" s="2">
        <v>1049</v>
      </c>
      <c r="D23" s="2">
        <v>152</v>
      </c>
      <c r="E23" s="2">
        <v>96</v>
      </c>
      <c r="F23" s="2">
        <f t="shared" si="0"/>
        <v>1297</v>
      </c>
      <c r="G23" s="3">
        <v>8392</v>
      </c>
    </row>
    <row r="24" spans="2:7" ht="18" customHeight="1">
      <c r="B24" s="9" t="s">
        <v>10</v>
      </c>
      <c r="C24" s="2">
        <v>244</v>
      </c>
      <c r="D24" s="2">
        <v>464</v>
      </c>
      <c r="E24" s="2">
        <v>0</v>
      </c>
      <c r="F24" s="2">
        <f t="shared" si="0"/>
        <v>708</v>
      </c>
      <c r="G24" s="3">
        <v>732</v>
      </c>
    </row>
    <row r="25" spans="2:7" ht="18" customHeight="1">
      <c r="B25" s="9" t="s">
        <v>11</v>
      </c>
      <c r="C25" s="2">
        <v>1600</v>
      </c>
      <c r="D25" s="2">
        <v>980</v>
      </c>
      <c r="E25" s="2">
        <v>17</v>
      </c>
      <c r="F25" s="2">
        <f t="shared" si="0"/>
        <v>2597</v>
      </c>
      <c r="G25" s="3">
        <v>4800</v>
      </c>
    </row>
    <row r="26" spans="2:7" ht="18" customHeight="1">
      <c r="B26" s="9" t="s">
        <v>12</v>
      </c>
      <c r="C26" s="2">
        <v>30</v>
      </c>
      <c r="D26" s="2">
        <v>20</v>
      </c>
      <c r="E26" s="2">
        <v>0</v>
      </c>
      <c r="F26" s="2">
        <f t="shared" si="0"/>
        <v>50</v>
      </c>
      <c r="G26" s="3">
        <v>90</v>
      </c>
    </row>
    <row r="27" spans="2:7" ht="18" customHeight="1">
      <c r="B27" s="9" t="s">
        <v>22</v>
      </c>
      <c r="C27" s="2">
        <v>0</v>
      </c>
      <c r="D27" s="2">
        <v>0</v>
      </c>
      <c r="E27" s="2">
        <v>0</v>
      </c>
      <c r="F27" s="2">
        <f t="shared" si="0"/>
        <v>0</v>
      </c>
      <c r="G27" s="3">
        <v>0</v>
      </c>
    </row>
    <row r="28" spans="2:7" ht="18" customHeight="1">
      <c r="B28" s="9" t="s">
        <v>13</v>
      </c>
      <c r="C28" s="2">
        <v>3826</v>
      </c>
      <c r="D28" s="2">
        <v>316</v>
      </c>
      <c r="E28" s="2">
        <v>743</v>
      </c>
      <c r="F28" s="2">
        <v>4885</v>
      </c>
      <c r="G28" s="3">
        <v>38260</v>
      </c>
    </row>
    <row r="29" spans="2:7" ht="18" customHeight="1">
      <c r="B29" s="9" t="s">
        <v>14</v>
      </c>
      <c r="C29" s="2">
        <v>86</v>
      </c>
      <c r="D29" s="2">
        <v>431</v>
      </c>
      <c r="E29" s="2">
        <v>0</v>
      </c>
      <c r="F29" s="2">
        <f t="shared" si="0"/>
        <v>517</v>
      </c>
      <c r="G29" s="3">
        <v>860</v>
      </c>
    </row>
    <row r="30" spans="2:7" ht="18" customHeight="1">
      <c r="B30" s="9" t="s">
        <v>15</v>
      </c>
      <c r="C30" s="2">
        <v>1050</v>
      </c>
      <c r="D30" s="2">
        <v>30</v>
      </c>
      <c r="E30" s="2">
        <v>0</v>
      </c>
      <c r="F30" s="2">
        <v>1080</v>
      </c>
      <c r="G30" s="3">
        <v>2250</v>
      </c>
    </row>
    <row r="31" spans="2:7" ht="18" customHeight="1">
      <c r="B31" s="9" t="s">
        <v>16</v>
      </c>
      <c r="C31" s="2">
        <v>339</v>
      </c>
      <c r="D31" s="2">
        <v>0</v>
      </c>
      <c r="E31" s="2">
        <v>0</v>
      </c>
      <c r="F31" s="2">
        <v>0</v>
      </c>
      <c r="G31" s="3">
        <v>1017</v>
      </c>
    </row>
    <row r="32" spans="2:7" ht="18" customHeight="1">
      <c r="B32" s="9" t="s">
        <v>17</v>
      </c>
      <c r="C32" s="2">
        <v>1334</v>
      </c>
      <c r="D32" s="2">
        <v>324</v>
      </c>
      <c r="E32" s="2">
        <v>156</v>
      </c>
      <c r="F32" s="2">
        <f t="shared" si="0"/>
        <v>1814</v>
      </c>
      <c r="G32" s="3">
        <v>13340</v>
      </c>
    </row>
    <row r="33" spans="2:7" ht="18" customHeight="1">
      <c r="B33" s="24" t="s">
        <v>31</v>
      </c>
      <c r="C33" s="11">
        <f>SUM(C15:C32)</f>
        <v>21943</v>
      </c>
      <c r="D33" s="11">
        <f>SUM(D15:D32)</f>
        <v>9012</v>
      </c>
      <c r="E33" s="11">
        <f>SUM(E15:E32)</f>
        <v>55717</v>
      </c>
      <c r="F33" s="27">
        <f t="shared" si="0"/>
        <v>86672</v>
      </c>
      <c r="G33" s="13">
        <f>SUM(G15:G32)</f>
        <v>209475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24432</v>
      </c>
      <c r="D35" s="22">
        <f>D33+D11</f>
        <v>13416</v>
      </c>
      <c r="E35" s="22">
        <f>E33+E11</f>
        <v>67278</v>
      </c>
      <c r="F35" s="22">
        <f>F33+F11</f>
        <v>105126</v>
      </c>
      <c r="G35" s="23">
        <f>G33+G11</f>
        <v>240855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  <ignoredErrors>
    <ignoredError sqref="F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E18" sqref="E18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4" t="s">
        <v>21</v>
      </c>
      <c r="C2" s="34"/>
      <c r="D2" s="34"/>
      <c r="E2" s="34"/>
      <c r="F2" s="34"/>
      <c r="G2" s="34"/>
    </row>
    <row r="3" spans="2:7" ht="18" customHeight="1">
      <c r="B3" s="35" t="s">
        <v>30</v>
      </c>
      <c r="C3" s="35"/>
      <c r="D3" s="35"/>
      <c r="E3" s="35"/>
      <c r="F3" s="35"/>
      <c r="G3" s="35"/>
    </row>
    <row r="4" spans="2:7" ht="15" customHeight="1">
      <c r="B4" s="36" t="s">
        <v>34</v>
      </c>
      <c r="C4" s="36"/>
      <c r="D4" s="36"/>
      <c r="E4" s="36"/>
      <c r="F4" s="36"/>
      <c r="G4" s="36"/>
    </row>
    <row r="5" spans="2:7" ht="3.75" customHeight="1">
      <c r="B5" s="37"/>
      <c r="C5" s="37"/>
      <c r="D5" s="37"/>
      <c r="E5" s="37"/>
      <c r="F5" s="37"/>
      <c r="G5" s="37"/>
    </row>
    <row r="6" spans="2:7" ht="21" customHeight="1">
      <c r="B6" s="29" t="s">
        <v>27</v>
      </c>
      <c r="C6" s="28" t="s">
        <v>23</v>
      </c>
      <c r="D6" s="28"/>
      <c r="E6" s="28" t="s">
        <v>20</v>
      </c>
      <c r="F6" s="28" t="s">
        <v>28</v>
      </c>
      <c r="G6" s="28" t="s">
        <v>25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28604</v>
      </c>
      <c r="D8" s="2">
        <v>37082</v>
      </c>
      <c r="E8" s="5">
        <v>52470</v>
      </c>
      <c r="F8" s="2">
        <v>118156</v>
      </c>
      <c r="G8" s="3">
        <v>341205</v>
      </c>
    </row>
    <row r="9" spans="2:7" ht="18" customHeight="1">
      <c r="B9" s="9" t="s">
        <v>0</v>
      </c>
      <c r="C9" s="2">
        <v>6358</v>
      </c>
      <c r="D9" s="2">
        <v>6481</v>
      </c>
      <c r="E9" s="2">
        <v>0</v>
      </c>
      <c r="F9" s="2">
        <f>SUM(C9:E9)</f>
        <v>12839</v>
      </c>
      <c r="G9" s="3">
        <v>15316</v>
      </c>
    </row>
    <row r="10" spans="2:7" ht="18" customHeight="1">
      <c r="B10" s="9" t="s">
        <v>2</v>
      </c>
      <c r="C10" s="2">
        <v>23320</v>
      </c>
      <c r="D10" s="2">
        <v>6872</v>
      </c>
      <c r="E10" s="2">
        <v>900</v>
      </c>
      <c r="F10" s="2">
        <f>SUM(C10:E10)</f>
        <v>31092</v>
      </c>
      <c r="G10" s="3">
        <v>164105</v>
      </c>
    </row>
    <row r="11" spans="2:7" ht="18" customHeight="1">
      <c r="B11" s="24" t="s">
        <v>26</v>
      </c>
      <c r="C11" s="11">
        <f>SUM(C8:C10)</f>
        <v>58282</v>
      </c>
      <c r="D11" s="11">
        <f>SUM(D8:D10)</f>
        <v>50435</v>
      </c>
      <c r="E11" s="11">
        <f>SUM(E8:E10)</f>
        <v>53370</v>
      </c>
      <c r="F11" s="11">
        <f>SUM(F8:F10)</f>
        <v>162087</v>
      </c>
      <c r="G11" s="12">
        <f>SUM(G8:G10)</f>
        <v>520626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29</v>
      </c>
      <c r="C13" s="28" t="s">
        <v>23</v>
      </c>
      <c r="D13" s="28"/>
      <c r="E13" s="30" t="s">
        <v>20</v>
      </c>
      <c r="F13" s="28" t="s">
        <v>28</v>
      </c>
      <c r="G13" s="28" t="s">
        <v>25</v>
      </c>
    </row>
    <row r="14" spans="2:7" ht="21" customHeight="1">
      <c r="B14" s="29"/>
      <c r="C14" s="14" t="s">
        <v>18</v>
      </c>
      <c r="D14" s="15" t="s">
        <v>19</v>
      </c>
      <c r="E14" s="31"/>
      <c r="F14" s="28"/>
      <c r="G14" s="28"/>
    </row>
    <row r="15" spans="2:7" ht="18" customHeight="1">
      <c r="B15" s="10" t="s">
        <v>3</v>
      </c>
      <c r="C15" s="5">
        <v>94095</v>
      </c>
      <c r="D15" s="5">
        <v>54019</v>
      </c>
      <c r="E15" s="2">
        <v>216490</v>
      </c>
      <c r="F15" s="2">
        <f aca="true" t="shared" si="0" ref="F15:F32">SUM(C15:E15)</f>
        <v>364604</v>
      </c>
      <c r="G15" s="6">
        <v>1100475</v>
      </c>
    </row>
    <row r="16" spans="2:7" ht="18" customHeight="1">
      <c r="B16" s="9" t="s">
        <v>4</v>
      </c>
      <c r="C16" s="2">
        <v>35365</v>
      </c>
      <c r="D16" s="2">
        <v>23480</v>
      </c>
      <c r="E16" s="2">
        <v>167073</v>
      </c>
      <c r="F16" s="2">
        <v>225918</v>
      </c>
      <c r="G16" s="3">
        <v>411830</v>
      </c>
    </row>
    <row r="17" spans="2:7" ht="18" customHeight="1">
      <c r="B17" s="9" t="s">
        <v>5</v>
      </c>
      <c r="C17" s="2">
        <v>91309</v>
      </c>
      <c r="D17" s="2">
        <v>20925</v>
      </c>
      <c r="E17" s="2">
        <v>38810</v>
      </c>
      <c r="F17" s="2">
        <v>151044</v>
      </c>
      <c r="G17" s="3">
        <v>574265</v>
      </c>
    </row>
    <row r="18" spans="2:7" ht="18" customHeight="1">
      <c r="B18" s="9" t="s">
        <v>33</v>
      </c>
      <c r="C18" s="2">
        <v>66021</v>
      </c>
      <c r="D18" s="2">
        <v>36224</v>
      </c>
      <c r="E18" s="2">
        <v>375255</v>
      </c>
      <c r="F18" s="2">
        <f t="shared" si="0"/>
        <v>477500</v>
      </c>
      <c r="G18" s="3">
        <v>425610</v>
      </c>
    </row>
    <row r="19" spans="2:7" ht="18" customHeight="1">
      <c r="B19" s="9" t="s">
        <v>9</v>
      </c>
      <c r="C19" s="2">
        <v>67392</v>
      </c>
      <c r="D19" s="2">
        <v>33567</v>
      </c>
      <c r="E19" s="2">
        <v>383803</v>
      </c>
      <c r="F19" s="2">
        <f t="shared" si="0"/>
        <v>484762</v>
      </c>
      <c r="G19" s="3">
        <v>446635</v>
      </c>
    </row>
    <row r="20" spans="2:7" ht="18" customHeight="1">
      <c r="B20" s="9" t="s">
        <v>7</v>
      </c>
      <c r="C20" s="2">
        <v>11752</v>
      </c>
      <c r="D20" s="2">
        <v>4873</v>
      </c>
      <c r="E20" s="2">
        <v>2444</v>
      </c>
      <c r="F20" s="2">
        <f t="shared" si="0"/>
        <v>19069</v>
      </c>
      <c r="G20" s="3">
        <v>29231</v>
      </c>
    </row>
    <row r="21" spans="2:7" ht="18" customHeight="1">
      <c r="B21" s="9" t="s">
        <v>8</v>
      </c>
      <c r="C21" s="2">
        <v>20104</v>
      </c>
      <c r="D21" s="2">
        <v>3903</v>
      </c>
      <c r="E21" s="2">
        <v>5242</v>
      </c>
      <c r="F21" s="2">
        <f t="shared" si="0"/>
        <v>29249</v>
      </c>
      <c r="G21" s="3">
        <v>127298</v>
      </c>
    </row>
    <row r="22" spans="2:7" ht="18" customHeight="1">
      <c r="B22" s="9" t="s">
        <v>6</v>
      </c>
      <c r="C22" s="2">
        <v>73380</v>
      </c>
      <c r="D22" s="2">
        <v>7490</v>
      </c>
      <c r="E22" s="2">
        <v>1846</v>
      </c>
      <c r="F22" s="2">
        <f t="shared" si="0"/>
        <v>82716</v>
      </c>
      <c r="G22" s="3">
        <v>249660</v>
      </c>
    </row>
    <row r="23" spans="2:7" ht="18" customHeight="1">
      <c r="B23" s="9" t="s">
        <v>24</v>
      </c>
      <c r="C23" s="2">
        <v>18058</v>
      </c>
      <c r="D23" s="2">
        <v>1939</v>
      </c>
      <c r="E23" s="2">
        <v>2174</v>
      </c>
      <c r="F23" s="2">
        <f t="shared" si="0"/>
        <v>22171</v>
      </c>
      <c r="G23" s="3">
        <v>113558</v>
      </c>
    </row>
    <row r="24" spans="2:7" ht="18" customHeight="1">
      <c r="B24" s="9" t="s">
        <v>10</v>
      </c>
      <c r="C24" s="2">
        <v>4066</v>
      </c>
      <c r="D24" s="2">
        <v>8311</v>
      </c>
      <c r="E24" s="2">
        <v>282</v>
      </c>
      <c r="F24" s="2">
        <f t="shared" si="0"/>
        <v>12659</v>
      </c>
      <c r="G24" s="3">
        <v>9861</v>
      </c>
    </row>
    <row r="25" spans="2:7" ht="18" customHeight="1">
      <c r="B25" s="9" t="s">
        <v>11</v>
      </c>
      <c r="C25" s="2">
        <v>145440</v>
      </c>
      <c r="D25" s="2">
        <v>80560</v>
      </c>
      <c r="E25" s="2">
        <v>472</v>
      </c>
      <c r="F25" s="2">
        <f t="shared" si="0"/>
        <v>226472</v>
      </c>
      <c r="G25" s="3">
        <v>362980</v>
      </c>
    </row>
    <row r="26" spans="2:7" ht="18" customHeight="1">
      <c r="B26" s="9" t="s">
        <v>12</v>
      </c>
      <c r="C26" s="2">
        <v>2921</v>
      </c>
      <c r="D26" s="2">
        <v>998</v>
      </c>
      <c r="E26" s="2">
        <v>0</v>
      </c>
      <c r="F26" s="2">
        <f t="shared" si="0"/>
        <v>3919</v>
      </c>
      <c r="G26" s="3">
        <v>7409</v>
      </c>
    </row>
    <row r="27" spans="2:7" ht="18" customHeight="1">
      <c r="B27" s="9" t="s">
        <v>22</v>
      </c>
      <c r="C27" s="2">
        <v>289</v>
      </c>
      <c r="D27" s="2">
        <v>174</v>
      </c>
      <c r="E27" s="2">
        <v>0</v>
      </c>
      <c r="F27" s="2">
        <f t="shared" si="0"/>
        <v>463</v>
      </c>
      <c r="G27" s="3">
        <v>578</v>
      </c>
    </row>
    <row r="28" spans="2:7" ht="18" customHeight="1">
      <c r="B28" s="9" t="s">
        <v>13</v>
      </c>
      <c r="C28" s="2">
        <v>187456</v>
      </c>
      <c r="D28" s="2">
        <v>36134</v>
      </c>
      <c r="E28" s="2">
        <v>99270</v>
      </c>
      <c r="F28" s="2">
        <f t="shared" si="0"/>
        <v>322860</v>
      </c>
      <c r="G28" s="3">
        <v>1311540</v>
      </c>
    </row>
    <row r="29" spans="2:7" ht="18" customHeight="1">
      <c r="B29" s="9" t="s">
        <v>14</v>
      </c>
      <c r="C29" s="2">
        <v>11665</v>
      </c>
      <c r="D29" s="2">
        <v>5225</v>
      </c>
      <c r="E29" s="2">
        <v>0</v>
      </c>
      <c r="F29" s="2">
        <f t="shared" si="0"/>
        <v>16890</v>
      </c>
      <c r="G29" s="3">
        <v>77805</v>
      </c>
    </row>
    <row r="30" spans="2:7" ht="18" customHeight="1">
      <c r="B30" s="9" t="s">
        <v>15</v>
      </c>
      <c r="C30" s="2">
        <v>33415</v>
      </c>
      <c r="D30" s="2">
        <v>2655</v>
      </c>
      <c r="E30" s="2">
        <v>0</v>
      </c>
      <c r="F30" s="2">
        <f t="shared" si="0"/>
        <v>36070</v>
      </c>
      <c r="G30" s="3">
        <v>66980</v>
      </c>
    </row>
    <row r="31" spans="2:7" ht="18" customHeight="1">
      <c r="B31" s="9" t="s">
        <v>16</v>
      </c>
      <c r="C31" s="2">
        <v>4040</v>
      </c>
      <c r="D31" s="2">
        <v>0</v>
      </c>
      <c r="E31" s="2">
        <v>51</v>
      </c>
      <c r="F31" s="2">
        <f t="shared" si="0"/>
        <v>4091</v>
      </c>
      <c r="G31" s="3">
        <v>9544</v>
      </c>
    </row>
    <row r="32" spans="2:7" ht="18" customHeight="1">
      <c r="B32" s="9" t="s">
        <v>17</v>
      </c>
      <c r="C32" s="2">
        <v>57979</v>
      </c>
      <c r="D32" s="2">
        <v>20768</v>
      </c>
      <c r="E32" s="2">
        <v>1646</v>
      </c>
      <c r="F32" s="2">
        <f t="shared" si="0"/>
        <v>80393</v>
      </c>
      <c r="G32" s="3">
        <v>411315</v>
      </c>
    </row>
    <row r="33" spans="2:7" ht="18" customHeight="1">
      <c r="B33" s="24" t="s">
        <v>31</v>
      </c>
      <c r="C33" s="11">
        <f>SUM(C15:C32)</f>
        <v>924747</v>
      </c>
      <c r="D33" s="11">
        <f>SUM(D15:D32)</f>
        <v>341245</v>
      </c>
      <c r="E33" s="11">
        <f>SUM(E15:E32)</f>
        <v>1294858</v>
      </c>
      <c r="F33" s="11">
        <f>SUM(F15:F32)</f>
        <v>2560850</v>
      </c>
      <c r="G33" s="13">
        <f>SUM(G15:G32)</f>
        <v>5736574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32</v>
      </c>
      <c r="C35" s="22">
        <f>C33+C11</f>
        <v>983029</v>
      </c>
      <c r="D35" s="22">
        <f>D33+D11</f>
        <v>391680</v>
      </c>
      <c r="E35" s="22">
        <f>E33+E11</f>
        <v>1348228</v>
      </c>
      <c r="F35" s="22">
        <f>F33+F11</f>
        <v>2722937</v>
      </c>
      <c r="G35" s="23">
        <f>G33+G11</f>
        <v>6257200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2007-02-19T13:57:34Z</cp:lastPrinted>
  <dcterms:created xsi:type="dcterms:W3CDTF">2004-06-08T16:25:04Z</dcterms:created>
  <dcterms:modified xsi:type="dcterms:W3CDTF">2008-12-03T12:23:47Z</dcterms:modified>
  <cp:category/>
  <cp:version/>
  <cp:contentType/>
  <cp:contentStatus/>
</cp:coreProperties>
</file>