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8_Temmuz" sheetId="1" r:id="rId1"/>
    <sheet name="2008_Ocak-Temmuz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<sst xmlns="http://schemas.openxmlformats.org/spreadsheetml/2006/main" count="82" uniqueCount="36">
  <si>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</si>
  <si>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</si>
  <si>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</si>
  <si>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</si>
  <si>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</si>
  <si>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</si>
  <si>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</si>
  <si>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</si>
  <si>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</si>
  <si>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</si>
  <si>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</si>
  <si>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</si>
  <si>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</si>
  <si>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</si>
  <si>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</si>
  <si>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</si>
  <si>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</si>
  <si>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</si>
  <si>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</si>
  <si>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</si>
  <si>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</si>
  <si>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</si>
  <si>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</si>
  <si>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</si>
  <si>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</si>
  <si>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</si>
  <si>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</si>
  <si>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</si>
  <si>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</si>
  <si>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</si>
  <si>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</si>
  <si>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</si>
  <si>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</si>
  <si>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MÜZESİ</t>
  </si>
  <si>
    <t>2008 YILI TEMMUZ AYI</t>
  </si>
  <si>
    <t>2008 YILI OCAK-TEMMUZ DÖNEMİ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</si>
</sst>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3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21</v>
      </c>
      <c r="C2" s="27"/>
      <c r="D2" s="27"/>
      <c r="E2" s="27"/>
      <c r="F2" s="27"/>
      <c r="G2" s="27"/>
    </row>
    <row r="3" spans="2:7" ht="18" customHeight="1">
      <c r="B3" s="30" t="s">
        <v>30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5" t="s">
        <v>34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2825</v>
      </c>
      <c r="D8" s="2">
        <v>3004</v>
      </c>
      <c r="E8" s="5">
        <v>811</v>
      </c>
      <c r="F8" s="2">
        <f>SUM(C8:E8)</f>
        <v>6640</v>
      </c>
      <c r="G8" s="3">
        <v>28250</v>
      </c>
    </row>
    <row r="9" spans="2:7" ht="18" customHeight="1">
      <c r="B9" s="9" t="s">
        <v>0</v>
      </c>
      <c r="C9" s="2">
        <v>1140</v>
      </c>
      <c r="D9" s="2">
        <v>597</v>
      </c>
      <c r="E9" s="2">
        <v>0</v>
      </c>
      <c r="F9" s="2">
        <f>SUM(C9:E9)</f>
        <v>1737</v>
      </c>
      <c r="G9" s="3">
        <v>2280</v>
      </c>
    </row>
    <row r="10" spans="2:7" ht="18" customHeight="1">
      <c r="B10" s="9" t="s">
        <v>2</v>
      </c>
      <c r="C10" s="2">
        <v>4588</v>
      </c>
      <c r="D10" s="2">
        <v>590</v>
      </c>
      <c r="E10" s="2">
        <v>39</v>
      </c>
      <c r="F10" s="2">
        <f>SUM(C10:E10)</f>
        <v>5217</v>
      </c>
      <c r="G10" s="3">
        <v>22940</v>
      </c>
    </row>
    <row r="11" spans="2:7" ht="18" customHeight="1">
      <c r="B11" s="24" t="s">
        <v>26</v>
      </c>
      <c r="C11" s="11">
        <f>SUM(C8:C10)</f>
        <v>8553</v>
      </c>
      <c r="D11" s="11">
        <f>SUM(D8:D10)</f>
        <v>4191</v>
      </c>
      <c r="E11" s="11">
        <f>SUM(E8:E10)</f>
        <v>850</v>
      </c>
      <c r="F11" s="11">
        <f>SUM(F8:F10)</f>
        <v>13594</v>
      </c>
      <c r="G11" s="12">
        <f>SUM(G8:G10)</f>
        <v>53470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1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13091</v>
      </c>
      <c r="D15" s="5">
        <v>7611</v>
      </c>
      <c r="E15" s="2">
        <v>14272</v>
      </c>
      <c r="F15" s="2">
        <f>SUM(C15:E15)</f>
        <v>34974</v>
      </c>
      <c r="G15" s="6">
        <v>130910</v>
      </c>
    </row>
    <row r="16" spans="2:7" ht="18" customHeight="1">
      <c r="B16" s="9" t="s">
        <v>4</v>
      </c>
      <c r="C16" s="2">
        <v>3608</v>
      </c>
      <c r="D16" s="2">
        <v>1868</v>
      </c>
      <c r="E16" s="2">
        <v>8209</v>
      </c>
      <c r="F16" s="2">
        <f aca="true" t="shared" si="0" ref="F16:F32">SUM(C16:E16)</f>
        <v>13685</v>
      </c>
      <c r="G16" s="3">
        <v>36080</v>
      </c>
    </row>
    <row r="17" spans="2:7" ht="18" customHeight="1">
      <c r="B17" s="9" t="s">
        <v>5</v>
      </c>
      <c r="C17" s="2">
        <v>18589</v>
      </c>
      <c r="D17" s="2">
        <v>4781</v>
      </c>
      <c r="E17" s="2">
        <v>3037</v>
      </c>
      <c r="F17" s="2">
        <f t="shared" si="0"/>
        <v>26407</v>
      </c>
      <c r="G17" s="3">
        <v>92945</v>
      </c>
    </row>
    <row r="18" spans="2:7" ht="18" customHeight="1">
      <c r="B18" s="9" t="s">
        <v>33</v>
      </c>
      <c r="C18" s="2">
        <v>11353</v>
      </c>
      <c r="D18" s="2">
        <v>6371</v>
      </c>
      <c r="E18" s="2">
        <v>61276</v>
      </c>
      <c r="F18" s="2">
        <f t="shared" si="0"/>
        <v>79000</v>
      </c>
      <c r="G18" s="3">
        <v>56765</v>
      </c>
    </row>
    <row r="19" spans="2:7" ht="18" customHeight="1">
      <c r="B19" s="9" t="s">
        <v>9</v>
      </c>
      <c r="C19" s="2">
        <v>9459</v>
      </c>
      <c r="D19" s="2">
        <v>6069</v>
      </c>
      <c r="E19" s="2">
        <v>63743</v>
      </c>
      <c r="F19" s="2">
        <f t="shared" si="0"/>
        <v>79271</v>
      </c>
      <c r="G19" s="3">
        <v>47295</v>
      </c>
    </row>
    <row r="20" spans="2:7" ht="18" customHeight="1">
      <c r="B20" s="9" t="s">
        <v>7</v>
      </c>
      <c r="C20" s="2">
        <v>1970</v>
      </c>
      <c r="D20" s="2">
        <v>404</v>
      </c>
      <c r="E20" s="2">
        <v>374</v>
      </c>
      <c r="F20" s="2">
        <f t="shared" si="0"/>
        <v>2748</v>
      </c>
      <c r="G20" s="3">
        <v>3940</v>
      </c>
    </row>
    <row r="21" spans="2:7" ht="18" customHeight="1">
      <c r="B21" s="9" t="s">
        <v>8</v>
      </c>
      <c r="C21" s="2">
        <v>4554</v>
      </c>
      <c r="D21" s="2">
        <v>810</v>
      </c>
      <c r="E21" s="2">
        <v>670</v>
      </c>
      <c r="F21" s="2">
        <f t="shared" si="0"/>
        <v>6034</v>
      </c>
      <c r="G21" s="3">
        <v>22770</v>
      </c>
    </row>
    <row r="22" spans="2:7" ht="18" customHeight="1">
      <c r="B22" s="9" t="s">
        <v>6</v>
      </c>
      <c r="C22" s="2">
        <v>19280</v>
      </c>
      <c r="D22" s="2">
        <v>1720</v>
      </c>
      <c r="E22" s="2">
        <v>625</v>
      </c>
      <c r="F22" s="2">
        <f t="shared" si="0"/>
        <v>21625</v>
      </c>
      <c r="G22" s="3">
        <v>38560</v>
      </c>
    </row>
    <row r="23" spans="2:7" ht="18" customHeight="1">
      <c r="B23" s="9" t="s">
        <v>24</v>
      </c>
      <c r="C23" s="2">
        <v>1789</v>
      </c>
      <c r="D23" s="2">
        <v>25</v>
      </c>
      <c r="E23" s="2">
        <v>61</v>
      </c>
      <c r="F23" s="2">
        <f t="shared" si="0"/>
        <v>1875</v>
      </c>
      <c r="G23" s="3">
        <v>8945</v>
      </c>
    </row>
    <row r="24" spans="2:7" ht="18" customHeight="1">
      <c r="B24" s="9" t="s">
        <v>10</v>
      </c>
      <c r="C24" s="2">
        <v>509</v>
      </c>
      <c r="D24" s="2">
        <v>839</v>
      </c>
      <c r="E24" s="2">
        <v>0</v>
      </c>
      <c r="F24" s="2">
        <f t="shared" si="0"/>
        <v>1348</v>
      </c>
      <c r="G24" s="3">
        <v>1018</v>
      </c>
    </row>
    <row r="25" spans="2:7" ht="18" customHeight="1">
      <c r="B25" s="9" t="s">
        <v>11</v>
      </c>
      <c r="C25" s="2">
        <v>35770</v>
      </c>
      <c r="D25" s="2">
        <v>19150</v>
      </c>
      <c r="E25" s="2">
        <v>30</v>
      </c>
      <c r="F25" s="2">
        <f t="shared" si="0"/>
        <v>54950</v>
      </c>
      <c r="G25" s="3">
        <v>71540</v>
      </c>
    </row>
    <row r="26" spans="2:7" ht="18" customHeight="1">
      <c r="B26" s="9" t="s">
        <v>12</v>
      </c>
      <c r="C26" s="2">
        <v>337</v>
      </c>
      <c r="D26" s="2">
        <v>162</v>
      </c>
      <c r="E26" s="2">
        <v>0</v>
      </c>
      <c r="F26" s="2">
        <f t="shared" si="0"/>
        <v>499</v>
      </c>
      <c r="G26" s="3">
        <v>674</v>
      </c>
    </row>
    <row r="27" spans="2:7" ht="18" customHeight="1">
      <c r="B27" s="9" t="s">
        <v>22</v>
      </c>
      <c r="C27" s="2">
        <v>26</v>
      </c>
      <c r="D27" s="2">
        <v>5</v>
      </c>
      <c r="E27" s="2">
        <v>0</v>
      </c>
      <c r="F27" s="2">
        <f t="shared" si="0"/>
        <v>31</v>
      </c>
      <c r="G27" s="3">
        <v>52</v>
      </c>
    </row>
    <row r="28" spans="2:7" ht="18" customHeight="1">
      <c r="B28" s="9" t="s">
        <v>13</v>
      </c>
      <c r="C28" s="2">
        <v>38565</v>
      </c>
      <c r="D28" s="2">
        <v>6885</v>
      </c>
      <c r="E28" s="2">
        <v>16472</v>
      </c>
      <c r="F28" s="2">
        <f t="shared" si="0"/>
        <v>61922</v>
      </c>
      <c r="G28" s="3">
        <v>192825</v>
      </c>
    </row>
    <row r="29" spans="2:7" ht="18" customHeight="1">
      <c r="B29" s="9" t="s">
        <v>14</v>
      </c>
      <c r="C29" s="2">
        <v>2135</v>
      </c>
      <c r="D29" s="2">
        <v>273</v>
      </c>
      <c r="E29" s="2">
        <v>0</v>
      </c>
      <c r="F29" s="2">
        <f t="shared" si="0"/>
        <v>2408</v>
      </c>
      <c r="G29" s="3">
        <v>10675</v>
      </c>
    </row>
    <row r="30" spans="2:7" ht="18" customHeight="1">
      <c r="B30" s="9" t="s">
        <v>15</v>
      </c>
      <c r="C30" s="2">
        <v>5400</v>
      </c>
      <c r="D30" s="2">
        <v>402</v>
      </c>
      <c r="E30" s="2">
        <v>0</v>
      </c>
      <c r="F30" s="2">
        <f t="shared" si="0"/>
        <v>5802</v>
      </c>
      <c r="G30" s="3">
        <v>10800</v>
      </c>
    </row>
    <row r="31" spans="2:7" ht="18" customHeight="1">
      <c r="B31" s="9" t="s">
        <v>16</v>
      </c>
      <c r="C31" s="2">
        <v>502</v>
      </c>
      <c r="D31" s="2">
        <v>0</v>
      </c>
      <c r="E31" s="2">
        <v>0</v>
      </c>
      <c r="F31" s="2">
        <f t="shared" si="0"/>
        <v>502</v>
      </c>
      <c r="G31" s="3">
        <v>1004</v>
      </c>
    </row>
    <row r="32" spans="2:7" ht="18" customHeight="1">
      <c r="B32" s="9" t="s">
        <v>17</v>
      </c>
      <c r="C32" s="2">
        <v>14415</v>
      </c>
      <c r="D32" s="2">
        <v>2351</v>
      </c>
      <c r="E32" s="2">
        <v>56</v>
      </c>
      <c r="F32" s="2">
        <f t="shared" si="0"/>
        <v>16822</v>
      </c>
      <c r="G32" s="3">
        <v>72075</v>
      </c>
    </row>
    <row r="33" spans="2:7" ht="18" customHeight="1">
      <c r="B33" s="24" t="s">
        <v>31</v>
      </c>
      <c r="C33" s="11">
        <f>SUM(C15:C32)</f>
        <v>181352</v>
      </c>
      <c r="D33" s="11">
        <f>SUM(D15:D32)</f>
        <v>59726</v>
      </c>
      <c r="E33" s="11">
        <f>SUM(E15:E32)</f>
        <v>168825</v>
      </c>
      <c r="F33" s="11">
        <f>SUM(F15:F32)</f>
        <v>409903</v>
      </c>
      <c r="G33" s="13">
        <f>SUM(G15:G32)</f>
        <v>798873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189905</v>
      </c>
      <c r="D35" s="22">
        <f>D33+D11</f>
        <v>63917</v>
      </c>
      <c r="E35" s="22">
        <f>E33+E11</f>
        <v>169675</v>
      </c>
      <c r="F35" s="22">
        <f>F33+F11</f>
        <v>423497</v>
      </c>
      <c r="G35" s="23">
        <f>G33+G11</f>
        <v>852343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">
      <selection activeCell="B40" sqref="B40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21</v>
      </c>
      <c r="C2" s="33"/>
      <c r="D2" s="33"/>
      <c r="E2" s="33"/>
      <c r="F2" s="33"/>
      <c r="G2" s="33"/>
    </row>
    <row r="3" spans="2:7" ht="18" customHeight="1">
      <c r="B3" s="34" t="s">
        <v>30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17571</v>
      </c>
      <c r="D8" s="2">
        <v>30255</v>
      </c>
      <c r="E8" s="5">
        <v>31383</v>
      </c>
      <c r="F8" s="2">
        <f>SUM(C8:E8)</f>
        <v>79209</v>
      </c>
      <c r="G8" s="3">
        <v>175710</v>
      </c>
    </row>
    <row r="9" spans="2:7" ht="18" customHeight="1">
      <c r="B9" s="9" t="s">
        <v>0</v>
      </c>
      <c r="C9" s="2">
        <v>3758</v>
      </c>
      <c r="D9" s="2">
        <v>4958</v>
      </c>
      <c r="E9" s="2">
        <v>0</v>
      </c>
      <c r="F9" s="2">
        <f>SUM(C9:E9)</f>
        <v>8716</v>
      </c>
      <c r="G9" s="3">
        <v>7516</v>
      </c>
    </row>
    <row r="10" spans="2:7" ht="18" customHeight="1">
      <c r="B10" s="9" t="s">
        <v>2</v>
      </c>
      <c r="C10" s="2">
        <v>14063</v>
      </c>
      <c r="D10" s="2">
        <v>5960</v>
      </c>
      <c r="E10" s="2">
        <v>316</v>
      </c>
      <c r="F10" s="2">
        <f>SUM(C10:E10)</f>
        <v>20339</v>
      </c>
      <c r="G10" s="3">
        <v>70315</v>
      </c>
    </row>
    <row r="11" spans="2:7" ht="18" customHeight="1">
      <c r="B11" s="24" t="s">
        <v>26</v>
      </c>
      <c r="C11" s="11">
        <f>SUM(C8:C10)</f>
        <v>35392</v>
      </c>
      <c r="D11" s="11">
        <f>SUM(D8:D10)</f>
        <v>41173</v>
      </c>
      <c r="E11" s="11">
        <f>SUM(E8:E10)</f>
        <v>31699</v>
      </c>
      <c r="F11" s="11">
        <f>SUM(F8:F10)</f>
        <v>108264</v>
      </c>
      <c r="G11" s="12">
        <f>SUM(G8:G10)</f>
        <v>253541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1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62190</v>
      </c>
      <c r="D15" s="5">
        <v>41903</v>
      </c>
      <c r="E15" s="2">
        <v>120058</v>
      </c>
      <c r="F15" s="2">
        <f aca="true" t="shared" si="0" ref="F15:F32">SUM(C15:E15)</f>
        <v>224151</v>
      </c>
      <c r="G15" s="6">
        <v>621900</v>
      </c>
    </row>
    <row r="16" spans="2:7" ht="18" customHeight="1">
      <c r="B16" s="9" t="s">
        <v>4</v>
      </c>
      <c r="C16" s="2">
        <v>23729</v>
      </c>
      <c r="D16" s="2">
        <v>17233</v>
      </c>
      <c r="E16" s="2">
        <v>101973</v>
      </c>
      <c r="F16" s="2">
        <f t="shared" si="0"/>
        <v>142935</v>
      </c>
      <c r="G16" s="3">
        <v>237290</v>
      </c>
    </row>
    <row r="17" spans="2:7" ht="18" customHeight="1">
      <c r="B17" s="9" t="s">
        <v>5</v>
      </c>
      <c r="C17" s="2">
        <v>52069</v>
      </c>
      <c r="D17" s="2">
        <v>14158</v>
      </c>
      <c r="E17" s="2">
        <v>27103</v>
      </c>
      <c r="F17" s="2">
        <f t="shared" si="0"/>
        <v>93330</v>
      </c>
      <c r="G17" s="3">
        <v>260345</v>
      </c>
    </row>
    <row r="18" spans="2:7" ht="18" customHeight="1">
      <c r="B18" s="9" t="s">
        <v>33</v>
      </c>
      <c r="C18" s="2">
        <v>46920</v>
      </c>
      <c r="D18" s="2">
        <v>24971</v>
      </c>
      <c r="E18" s="2">
        <v>195648</v>
      </c>
      <c r="F18" s="2">
        <f t="shared" si="0"/>
        <v>267539</v>
      </c>
      <c r="G18" s="3">
        <v>234600</v>
      </c>
    </row>
    <row r="19" spans="2:7" ht="18" customHeight="1">
      <c r="B19" s="9" t="s">
        <v>9</v>
      </c>
      <c r="C19" s="2">
        <v>45457</v>
      </c>
      <c r="D19" s="2">
        <v>22827</v>
      </c>
      <c r="E19" s="2">
        <v>199799</v>
      </c>
      <c r="F19" s="2">
        <f t="shared" si="0"/>
        <v>268083</v>
      </c>
      <c r="G19" s="3">
        <v>227285</v>
      </c>
    </row>
    <row r="20" spans="2:7" ht="18" customHeight="1">
      <c r="B20" s="9" t="s">
        <v>7</v>
      </c>
      <c r="C20" s="2">
        <v>6025</v>
      </c>
      <c r="D20" s="2">
        <v>1519</v>
      </c>
      <c r="E20" s="2">
        <v>1153</v>
      </c>
      <c r="F20" s="2">
        <f t="shared" si="0"/>
        <v>8697</v>
      </c>
      <c r="G20" s="3">
        <v>12050</v>
      </c>
    </row>
    <row r="21" spans="2:7" ht="18" customHeight="1">
      <c r="B21" s="9" t="s">
        <v>8</v>
      </c>
      <c r="C21" s="2">
        <v>11178</v>
      </c>
      <c r="D21" s="2">
        <v>1673</v>
      </c>
      <c r="E21" s="2">
        <v>2344</v>
      </c>
      <c r="F21" s="2">
        <f t="shared" si="0"/>
        <v>15195</v>
      </c>
      <c r="G21" s="3">
        <v>55890</v>
      </c>
    </row>
    <row r="22" spans="2:7" ht="18" customHeight="1">
      <c r="B22" s="9" t="s">
        <v>6</v>
      </c>
      <c r="C22" s="2">
        <v>39080</v>
      </c>
      <c r="D22" s="2">
        <v>5110</v>
      </c>
      <c r="E22" s="2">
        <v>1007</v>
      </c>
      <c r="F22" s="2">
        <f t="shared" si="0"/>
        <v>45197</v>
      </c>
      <c r="G22" s="3">
        <v>78160</v>
      </c>
    </row>
    <row r="23" spans="2:7" ht="18" customHeight="1">
      <c r="B23" s="9" t="s">
        <v>24</v>
      </c>
      <c r="C23" s="2">
        <v>10302</v>
      </c>
      <c r="D23" s="2">
        <v>1318</v>
      </c>
      <c r="E23" s="2">
        <v>1375</v>
      </c>
      <c r="F23" s="2">
        <f t="shared" si="0"/>
        <v>12995</v>
      </c>
      <c r="G23" s="3">
        <v>51510</v>
      </c>
    </row>
    <row r="24" spans="2:7" ht="18" customHeight="1">
      <c r="B24" s="9" t="s">
        <v>10</v>
      </c>
      <c r="C24" s="2">
        <v>2337</v>
      </c>
      <c r="D24" s="2">
        <v>5947</v>
      </c>
      <c r="E24" s="2">
        <v>282</v>
      </c>
      <c r="F24" s="2">
        <f t="shared" si="0"/>
        <v>8566</v>
      </c>
      <c r="G24" s="3">
        <v>4674</v>
      </c>
    </row>
    <row r="25" spans="2:7" ht="18" customHeight="1">
      <c r="B25" s="9" t="s">
        <v>11</v>
      </c>
      <c r="C25" s="2">
        <v>73340</v>
      </c>
      <c r="D25" s="2">
        <v>54680</v>
      </c>
      <c r="E25" s="2">
        <v>270</v>
      </c>
      <c r="F25" s="2">
        <f t="shared" si="0"/>
        <v>128290</v>
      </c>
      <c r="G25" s="3">
        <v>146680</v>
      </c>
    </row>
    <row r="26" spans="2:7" ht="18" customHeight="1">
      <c r="B26" s="9" t="s">
        <v>12</v>
      </c>
      <c r="C26" s="2">
        <v>1354</v>
      </c>
      <c r="D26" s="2">
        <v>622</v>
      </c>
      <c r="E26" s="2">
        <v>0</v>
      </c>
      <c r="F26" s="2">
        <f t="shared" si="0"/>
        <v>1976</v>
      </c>
      <c r="G26" s="3">
        <v>2708</v>
      </c>
    </row>
    <row r="27" spans="2:7" ht="18" customHeight="1">
      <c r="B27" s="9" t="s">
        <v>22</v>
      </c>
      <c r="C27" s="2">
        <v>289</v>
      </c>
      <c r="D27" s="2">
        <v>174</v>
      </c>
      <c r="E27" s="2">
        <v>0</v>
      </c>
      <c r="F27" s="2">
        <f t="shared" si="0"/>
        <v>463</v>
      </c>
      <c r="G27" s="3">
        <v>578</v>
      </c>
    </row>
    <row r="28" spans="2:7" ht="18" customHeight="1">
      <c r="B28" s="9" t="s">
        <v>13</v>
      </c>
      <c r="C28" s="2">
        <v>112604</v>
      </c>
      <c r="D28" s="2">
        <v>28996</v>
      </c>
      <c r="E28" s="2">
        <v>52575</v>
      </c>
      <c r="F28" s="2">
        <f t="shared" si="0"/>
        <v>194175</v>
      </c>
      <c r="G28" s="3">
        <v>563020</v>
      </c>
    </row>
    <row r="29" spans="2:7" ht="18" customHeight="1">
      <c r="B29" s="9" t="s">
        <v>14</v>
      </c>
      <c r="C29" s="2">
        <v>7769</v>
      </c>
      <c r="D29" s="2">
        <v>2988</v>
      </c>
      <c r="E29" s="2">
        <v>0</v>
      </c>
      <c r="F29" s="2">
        <f t="shared" si="0"/>
        <v>10757</v>
      </c>
      <c r="G29" s="3">
        <v>38845</v>
      </c>
    </row>
    <row r="30" spans="2:7" ht="18" customHeight="1">
      <c r="B30" s="9" t="s">
        <v>15</v>
      </c>
      <c r="C30" s="2">
        <v>17100</v>
      </c>
      <c r="D30" s="2">
        <v>2273</v>
      </c>
      <c r="E30" s="2">
        <v>0</v>
      </c>
      <c r="F30" s="2">
        <f t="shared" si="0"/>
        <v>19373</v>
      </c>
      <c r="G30" s="3">
        <v>34200</v>
      </c>
    </row>
    <row r="31" spans="2:7" ht="18" customHeight="1">
      <c r="B31" s="9" t="s">
        <v>16</v>
      </c>
      <c r="C31" s="2">
        <v>2576</v>
      </c>
      <c r="D31" s="2">
        <v>0</v>
      </c>
      <c r="E31" s="2">
        <v>19</v>
      </c>
      <c r="F31" s="2">
        <f t="shared" si="0"/>
        <v>2595</v>
      </c>
      <c r="G31" s="3">
        <v>5152</v>
      </c>
    </row>
    <row r="32" spans="2:7" ht="18" customHeight="1">
      <c r="B32" s="9" t="s">
        <v>17</v>
      </c>
      <c r="C32" s="2">
        <v>33695</v>
      </c>
      <c r="D32" s="2">
        <v>19257</v>
      </c>
      <c r="E32" s="2">
        <v>703</v>
      </c>
      <c r="F32" s="2">
        <f t="shared" si="0"/>
        <v>53655</v>
      </c>
      <c r="G32" s="3">
        <v>168475</v>
      </c>
    </row>
    <row r="33" spans="2:7" ht="18" customHeight="1">
      <c r="B33" s="24" t="s">
        <v>31</v>
      </c>
      <c r="C33" s="11">
        <f>SUM(C15:C32)</f>
        <v>548014</v>
      </c>
      <c r="D33" s="11">
        <f>SUM(D15:D32)</f>
        <v>245649</v>
      </c>
      <c r="E33" s="11">
        <f>SUM(E15:E32)</f>
        <v>704309</v>
      </c>
      <c r="F33" s="11">
        <f>SUM(F15:F32)</f>
        <v>1497972</v>
      </c>
      <c r="G33" s="13">
        <f>SUM(G15:G32)</f>
        <v>2743362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583406</v>
      </c>
      <c r="D35" s="22">
        <f>D33+D11</f>
        <v>286822</v>
      </c>
      <c r="E35" s="22">
        <f>E33+E11</f>
        <v>736008</v>
      </c>
      <c r="F35" s="22">
        <f>F33+F11</f>
        <v>1606236</v>
      </c>
      <c r="G35" s="23">
        <f>G33+G11</f>
        <v>2996903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</cp:lastModifiedBy>
  <cp:lastPrinted>2007-02-19T13:57:34Z</cp:lastPrinted>
  <dcterms:created xsi:type="dcterms:W3CDTF">2004-06-08T16:25:04Z</dcterms:created>
  <dcterms:modified xsi:type="dcterms:W3CDTF">2008-08-05T05:46:02Z</dcterms:modified>
  <cp:category/>
  <cp:version/>
  <cp:contentType/>
  <cp:contentStatus/>
</cp:coreProperties>
</file>