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8_Nisan" sheetId="1" r:id="rId1"/>
    <sheet name="2008_Ocak-Nisan" sheetId="2" r:id="rId2"/>
  </sheets>
  <definedNames/>
  <calcPr fullCalcOnLoad="1"/>
</workbook>
</file>

<file path=xl/sharedStrings.xml><?xml version="1.0" encoding="utf-8"?>
<sst xmlns="http://schemas.openxmlformats.org/spreadsheetml/2006/main" count="82" uniqueCount="37">
  <si>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</si>
  <si>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</si>
  <si>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</si>
  <si>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</si>
  <si>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</si>
  <si>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</si>
  <si>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</si>
  <si>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</si>
  <si>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</si>
  <si>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</si>
  <si>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</si>
  <si>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</si>
  <si>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</si>
  <si>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</si>
  <si>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</si>
  <si>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</si>
  <si>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</si>
  <si>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</si>
  <si>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ÜCRETLİ</t>
  </si>
  <si>
    <t>ÜCRETSİZ</t>
  </si>
  <si>
    <t>İNDİRİMLİ GRUP GİRİŞİ</t>
  </si>
  <si>
    <t>ZİYARETÇİ TOPLAMI</t>
  </si>
  <si>
    <t>ANTALYA İL KÜLTÜR VE TURİZM MÜDÜRLÜĞÜ</t>
  </si>
  <si>
    <t>LIMYRA</t>
  </si>
  <si>
    <t>YERLİ VE YABANCI ZİYARETÇİLER</t>
  </si>
  <si>
    <t>TERMESSOS</t>
  </si>
  <si>
    <t>ELDE EDİLEN GELİR TUTARI (YTL)</t>
  </si>
  <si>
    <t>MÜZELER TOPLAMI</t>
  </si>
  <si>
    <t>MÜZELER</t>
  </si>
  <si>
    <t>ZİYARETÇİLER TOPLAMI</t>
  </si>
  <si>
    <t>ÖREN YERLERİ</t>
  </si>
  <si>
    <t>M Ü Z E   V E   Ö R E N   Y E R L E R İ   İ S T A T İ S T İ Ğ İ</t>
  </si>
  <si>
    <t>ÖREN YERLERİ TOPLAMI</t>
  </si>
  <si>
    <t>GENEL TOPLAM</t>
  </si>
  <si>
    <t>2008 YILI NİSAN AYI</t>
  </si>
  <si>
    <t>2008 YILI OCAK-NİSAN DÖNEMİ</t>
  </si>
  <si>
    <t>NOEL BABA MÜZESİ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</si>
</sst>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</numFmts>
  <fonts count="13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17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right" vertical="center" wrapText="1"/>
    </xf>
    <xf numFmtId="17" fontId="10" fillId="0" borderId="7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SheetLayoutView="100" workbookViewId="0" topLeftCell="A17">
      <selection activeCell="B18" sqref="B18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27" t="s">
        <v>22</v>
      </c>
      <c r="C2" s="27"/>
      <c r="D2" s="27"/>
      <c r="E2" s="27"/>
      <c r="F2" s="27"/>
      <c r="G2" s="27"/>
    </row>
    <row r="3" spans="2:7" ht="18" customHeight="1">
      <c r="B3" s="30" t="s">
        <v>31</v>
      </c>
      <c r="C3" s="30"/>
      <c r="D3" s="30"/>
      <c r="E3" s="30"/>
      <c r="F3" s="30"/>
      <c r="G3" s="30"/>
    </row>
    <row r="4" spans="2:7" ht="15" customHeight="1">
      <c r="B4" s="16"/>
      <c r="C4" s="16"/>
      <c r="D4" s="16"/>
      <c r="E4" s="16"/>
      <c r="F4" s="16"/>
      <c r="G4" s="25" t="s">
        <v>34</v>
      </c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9" t="s">
        <v>28</v>
      </c>
      <c r="C6" s="28" t="s">
        <v>24</v>
      </c>
      <c r="D6" s="28"/>
      <c r="E6" s="28" t="s">
        <v>20</v>
      </c>
      <c r="F6" s="28" t="s">
        <v>29</v>
      </c>
      <c r="G6" s="28" t="s">
        <v>26</v>
      </c>
    </row>
    <row r="7" spans="2:7" ht="21" customHeight="1">
      <c r="B7" s="29"/>
      <c r="C7" s="14" t="s">
        <v>18</v>
      </c>
      <c r="D7" s="15" t="s">
        <v>19</v>
      </c>
      <c r="E7" s="28"/>
      <c r="F7" s="28"/>
      <c r="G7" s="28"/>
    </row>
    <row r="8" spans="2:7" ht="18" customHeight="1">
      <c r="B8" s="9" t="s">
        <v>1</v>
      </c>
      <c r="C8" s="2">
        <v>3077</v>
      </c>
      <c r="D8" s="2">
        <v>4891</v>
      </c>
      <c r="E8" s="5">
        <v>8290</v>
      </c>
      <c r="F8" s="2">
        <f>SUM(C8:E8)</f>
        <v>16258</v>
      </c>
      <c r="G8" s="3">
        <v>30770</v>
      </c>
    </row>
    <row r="9" spans="2:7" ht="18" customHeight="1">
      <c r="B9" s="9" t="s">
        <v>0</v>
      </c>
      <c r="C9" s="2">
        <v>459</v>
      </c>
      <c r="D9" s="2">
        <v>442</v>
      </c>
      <c r="E9" s="2">
        <v>0</v>
      </c>
      <c r="F9" s="2">
        <f>SUM(C9:E9)</f>
        <v>901</v>
      </c>
      <c r="G9" s="3">
        <v>918</v>
      </c>
    </row>
    <row r="10" spans="2:7" ht="18" customHeight="1">
      <c r="B10" s="9" t="s">
        <v>2</v>
      </c>
      <c r="C10" s="2">
        <v>1531</v>
      </c>
      <c r="D10" s="2">
        <v>841</v>
      </c>
      <c r="E10" s="2">
        <v>136</v>
      </c>
      <c r="F10" s="2">
        <f>SUM(C10:E10)</f>
        <v>2508</v>
      </c>
      <c r="G10" s="3">
        <v>7655</v>
      </c>
    </row>
    <row r="11" spans="2:7" ht="18" customHeight="1">
      <c r="B11" s="24" t="s">
        <v>27</v>
      </c>
      <c r="C11" s="11">
        <f>SUM(C8:C10)</f>
        <v>5067</v>
      </c>
      <c r="D11" s="11">
        <f>SUM(D8:D10)</f>
        <v>6174</v>
      </c>
      <c r="E11" s="11">
        <f>SUM(E8:E10)</f>
        <v>8426</v>
      </c>
      <c r="F11" s="11">
        <f>SUM(F8:F10)</f>
        <v>19667</v>
      </c>
      <c r="G11" s="12">
        <f>SUM(G8:G10)</f>
        <v>39343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9" t="s">
        <v>30</v>
      </c>
      <c r="C13" s="28" t="s">
        <v>24</v>
      </c>
      <c r="D13" s="28"/>
      <c r="E13" s="31" t="s">
        <v>20</v>
      </c>
      <c r="F13" s="28" t="s">
        <v>21</v>
      </c>
      <c r="G13" s="28" t="s">
        <v>26</v>
      </c>
    </row>
    <row r="14" spans="2:7" ht="21" customHeight="1">
      <c r="B14" s="29"/>
      <c r="C14" s="14" t="s">
        <v>18</v>
      </c>
      <c r="D14" s="15" t="s">
        <v>19</v>
      </c>
      <c r="E14" s="32"/>
      <c r="F14" s="28"/>
      <c r="G14" s="28"/>
    </row>
    <row r="15" spans="2:7" ht="18" customHeight="1">
      <c r="B15" s="10" t="s">
        <v>3</v>
      </c>
      <c r="C15" s="5">
        <v>9577</v>
      </c>
      <c r="D15" s="5">
        <v>6800</v>
      </c>
      <c r="E15" s="2">
        <v>27364</v>
      </c>
      <c r="F15" s="5">
        <f aca="true" t="shared" si="0" ref="F15:F32">SUM(C15:E15)</f>
        <v>43741</v>
      </c>
      <c r="G15" s="6">
        <v>95770</v>
      </c>
    </row>
    <row r="16" spans="2:7" ht="18" customHeight="1">
      <c r="B16" s="9" t="s">
        <v>4</v>
      </c>
      <c r="C16" s="2">
        <v>4695</v>
      </c>
      <c r="D16" s="2">
        <v>3741</v>
      </c>
      <c r="E16" s="2">
        <v>25345</v>
      </c>
      <c r="F16" s="5">
        <f t="shared" si="0"/>
        <v>33781</v>
      </c>
      <c r="G16" s="3">
        <v>46950</v>
      </c>
    </row>
    <row r="17" spans="2:7" ht="18" customHeight="1">
      <c r="B17" s="9" t="s">
        <v>5</v>
      </c>
      <c r="C17" s="2">
        <v>4624</v>
      </c>
      <c r="D17" s="2">
        <v>1107</v>
      </c>
      <c r="E17" s="2">
        <v>5499</v>
      </c>
      <c r="F17" s="5">
        <f t="shared" si="0"/>
        <v>11230</v>
      </c>
      <c r="G17" s="3">
        <v>23120</v>
      </c>
    </row>
    <row r="18" spans="2:7" ht="18" customHeight="1">
      <c r="B18" s="9" t="s">
        <v>36</v>
      </c>
      <c r="C18" s="2">
        <v>5948</v>
      </c>
      <c r="D18" s="2">
        <v>3194</v>
      </c>
      <c r="E18" s="2">
        <v>16388</v>
      </c>
      <c r="F18" s="5">
        <f t="shared" si="0"/>
        <v>25530</v>
      </c>
      <c r="G18" s="3">
        <v>29740</v>
      </c>
    </row>
    <row r="19" spans="2:7" ht="18" customHeight="1">
      <c r="B19" s="9" t="s">
        <v>6</v>
      </c>
      <c r="C19" s="2">
        <v>1550</v>
      </c>
      <c r="D19" s="2">
        <v>330</v>
      </c>
      <c r="E19" s="2">
        <v>24</v>
      </c>
      <c r="F19" s="5">
        <f t="shared" si="0"/>
        <v>1904</v>
      </c>
      <c r="G19" s="3">
        <v>3100</v>
      </c>
    </row>
    <row r="20" spans="2:7" ht="18" customHeight="1">
      <c r="B20" s="9" t="s">
        <v>7</v>
      </c>
      <c r="C20" s="2">
        <v>570</v>
      </c>
      <c r="D20" s="2">
        <v>156</v>
      </c>
      <c r="E20" s="2">
        <v>153</v>
      </c>
      <c r="F20" s="5">
        <f t="shared" si="0"/>
        <v>879</v>
      </c>
      <c r="G20" s="3">
        <v>1140</v>
      </c>
    </row>
    <row r="21" spans="2:7" ht="18" customHeight="1">
      <c r="B21" s="9" t="s">
        <v>8</v>
      </c>
      <c r="C21" s="2">
        <v>800</v>
      </c>
      <c r="D21" s="2">
        <v>154</v>
      </c>
      <c r="E21" s="2">
        <v>492</v>
      </c>
      <c r="F21" s="5">
        <f t="shared" si="0"/>
        <v>1446</v>
      </c>
      <c r="G21" s="3">
        <v>4000</v>
      </c>
    </row>
    <row r="22" spans="2:7" ht="18" customHeight="1">
      <c r="B22" s="9" t="s">
        <v>9</v>
      </c>
      <c r="C22" s="2">
        <v>6522</v>
      </c>
      <c r="D22" s="2">
        <v>2382</v>
      </c>
      <c r="E22" s="2">
        <v>14261</v>
      </c>
      <c r="F22" s="5">
        <f t="shared" si="0"/>
        <v>23165</v>
      </c>
      <c r="G22" s="3">
        <v>32610</v>
      </c>
    </row>
    <row r="23" spans="2:7" ht="18" customHeight="1">
      <c r="B23" s="9" t="s">
        <v>25</v>
      </c>
      <c r="C23" s="2">
        <v>1929</v>
      </c>
      <c r="D23" s="2">
        <v>280</v>
      </c>
      <c r="E23" s="2">
        <v>391</v>
      </c>
      <c r="F23" s="5">
        <f t="shared" si="0"/>
        <v>2600</v>
      </c>
      <c r="G23" s="3">
        <v>9645</v>
      </c>
    </row>
    <row r="24" spans="2:7" ht="18" customHeight="1">
      <c r="B24" s="9" t="s">
        <v>10</v>
      </c>
      <c r="C24" s="2">
        <v>342</v>
      </c>
      <c r="D24" s="2">
        <v>937</v>
      </c>
      <c r="E24" s="2">
        <v>0</v>
      </c>
      <c r="F24" s="5">
        <f t="shared" si="0"/>
        <v>1279</v>
      </c>
      <c r="G24" s="3">
        <v>684</v>
      </c>
    </row>
    <row r="25" spans="2:7" ht="18" customHeight="1">
      <c r="B25" s="9" t="s">
        <v>11</v>
      </c>
      <c r="C25" s="2">
        <v>4150</v>
      </c>
      <c r="D25" s="2">
        <v>4770</v>
      </c>
      <c r="E25" s="2">
        <v>74</v>
      </c>
      <c r="F25" s="5">
        <f t="shared" si="0"/>
        <v>8994</v>
      </c>
      <c r="G25" s="3">
        <v>8300</v>
      </c>
    </row>
    <row r="26" spans="2:7" ht="18" customHeight="1">
      <c r="B26" s="9" t="s">
        <v>12</v>
      </c>
      <c r="C26" s="2">
        <v>137</v>
      </c>
      <c r="D26" s="2">
        <v>116</v>
      </c>
      <c r="E26" s="2">
        <v>0</v>
      </c>
      <c r="F26" s="2">
        <f t="shared" si="0"/>
        <v>253</v>
      </c>
      <c r="G26" s="3">
        <v>274</v>
      </c>
    </row>
    <row r="27" spans="2:7" ht="18" customHeight="1">
      <c r="B27" s="9" t="s">
        <v>23</v>
      </c>
      <c r="C27" s="2">
        <v>59</v>
      </c>
      <c r="D27" s="2">
        <v>57</v>
      </c>
      <c r="E27" s="2">
        <v>0</v>
      </c>
      <c r="F27" s="2">
        <f t="shared" si="0"/>
        <v>116</v>
      </c>
      <c r="G27" s="3">
        <v>118</v>
      </c>
    </row>
    <row r="28" spans="2:7" ht="18" customHeight="1">
      <c r="B28" s="9" t="s">
        <v>13</v>
      </c>
      <c r="C28" s="2">
        <v>10886</v>
      </c>
      <c r="D28" s="2">
        <v>3857</v>
      </c>
      <c r="E28" s="2">
        <v>11114</v>
      </c>
      <c r="F28" s="2">
        <v>25837</v>
      </c>
      <c r="G28" s="3">
        <v>54330</v>
      </c>
    </row>
    <row r="29" spans="2:7" ht="18" customHeight="1">
      <c r="B29" s="9" t="s">
        <v>14</v>
      </c>
      <c r="C29" s="2">
        <v>1232</v>
      </c>
      <c r="D29" s="2">
        <v>704</v>
      </c>
      <c r="E29" s="2">
        <v>0</v>
      </c>
      <c r="F29" s="2">
        <f t="shared" si="0"/>
        <v>1936</v>
      </c>
      <c r="G29" s="3">
        <v>6160</v>
      </c>
    </row>
    <row r="30" spans="2:7" ht="18" customHeight="1">
      <c r="B30" s="9" t="s">
        <v>15</v>
      </c>
      <c r="C30" s="2">
        <v>2000</v>
      </c>
      <c r="D30" s="2">
        <v>308</v>
      </c>
      <c r="E30" s="2">
        <v>0</v>
      </c>
      <c r="F30" s="2">
        <f t="shared" si="0"/>
        <v>2308</v>
      </c>
      <c r="G30" s="3">
        <v>4000</v>
      </c>
    </row>
    <row r="31" spans="2:7" ht="18" customHeight="1">
      <c r="B31" s="9" t="s">
        <v>16</v>
      </c>
      <c r="C31" s="2">
        <v>400</v>
      </c>
      <c r="D31" s="2">
        <v>0</v>
      </c>
      <c r="E31" s="2">
        <v>0</v>
      </c>
      <c r="F31" s="2">
        <f t="shared" si="0"/>
        <v>400</v>
      </c>
      <c r="G31" s="3">
        <v>800</v>
      </c>
    </row>
    <row r="32" spans="2:7" ht="18" customHeight="1">
      <c r="B32" s="9" t="s">
        <v>17</v>
      </c>
      <c r="C32" s="2">
        <v>2700</v>
      </c>
      <c r="D32" s="2">
        <v>3649</v>
      </c>
      <c r="E32" s="2">
        <v>163</v>
      </c>
      <c r="F32" s="2">
        <f t="shared" si="0"/>
        <v>6512</v>
      </c>
      <c r="G32" s="3">
        <v>13500</v>
      </c>
    </row>
    <row r="33" spans="2:7" ht="18" customHeight="1">
      <c r="B33" s="24" t="s">
        <v>32</v>
      </c>
      <c r="C33" s="11">
        <f>SUM(C15:C32)</f>
        <v>58121</v>
      </c>
      <c r="D33" s="11">
        <f>SUM(D15:D32)</f>
        <v>32542</v>
      </c>
      <c r="E33" s="11">
        <f>SUM(E15:E32)</f>
        <v>101268</v>
      </c>
      <c r="F33" s="11">
        <f>SUM(F15:F32)</f>
        <v>191911</v>
      </c>
      <c r="G33" s="13">
        <f>SUM(G15:G32)</f>
        <v>334241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63188</v>
      </c>
      <c r="D35" s="22">
        <f>D33+D11</f>
        <v>38716</v>
      </c>
      <c r="E35" s="22">
        <f>E33+E11</f>
        <v>109694</v>
      </c>
      <c r="F35" s="22">
        <f>F33+F11</f>
        <v>211578</v>
      </c>
      <c r="G35" s="23">
        <f>G33+G11</f>
        <v>373584</v>
      </c>
    </row>
    <row r="36" ht="15" customHeight="1">
      <c r="B36" s="26"/>
    </row>
  </sheetData>
  <mergeCells count="12">
    <mergeCell ref="G13:G14"/>
    <mergeCell ref="G6:G7"/>
    <mergeCell ref="B13:B14"/>
    <mergeCell ref="C13:D13"/>
    <mergeCell ref="E13:E14"/>
    <mergeCell ref="F13:F14"/>
    <mergeCell ref="B2:G2"/>
    <mergeCell ref="F6:F7"/>
    <mergeCell ref="B6:B7"/>
    <mergeCell ref="E6:E7"/>
    <mergeCell ref="C6:D6"/>
    <mergeCell ref="B3:G3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3" t="s">
        <v>22</v>
      </c>
      <c r="C2" s="33"/>
      <c r="D2" s="33"/>
      <c r="E2" s="33"/>
      <c r="F2" s="33"/>
      <c r="G2" s="33"/>
    </row>
    <row r="3" spans="2:7" ht="18" customHeight="1">
      <c r="B3" s="34" t="s">
        <v>31</v>
      </c>
      <c r="C3" s="34"/>
      <c r="D3" s="34"/>
      <c r="E3" s="34"/>
      <c r="F3" s="34"/>
      <c r="G3" s="34"/>
    </row>
    <row r="4" spans="2:7" ht="15" customHeight="1">
      <c r="B4" s="35" t="s">
        <v>35</v>
      </c>
      <c r="C4" s="35"/>
      <c r="D4" s="35"/>
      <c r="E4" s="35"/>
      <c r="F4" s="35"/>
      <c r="G4" s="35"/>
    </row>
    <row r="5" spans="2:7" ht="3.75" customHeight="1">
      <c r="B5" s="36"/>
      <c r="C5" s="36"/>
      <c r="D5" s="36"/>
      <c r="E5" s="36"/>
      <c r="F5" s="36"/>
      <c r="G5" s="36"/>
    </row>
    <row r="6" spans="2:7" ht="21" customHeight="1">
      <c r="B6" s="29" t="s">
        <v>28</v>
      </c>
      <c r="C6" s="28" t="s">
        <v>24</v>
      </c>
      <c r="D6" s="28"/>
      <c r="E6" s="28" t="s">
        <v>20</v>
      </c>
      <c r="F6" s="28" t="s">
        <v>29</v>
      </c>
      <c r="G6" s="28" t="s">
        <v>26</v>
      </c>
    </row>
    <row r="7" spans="2:7" ht="21" customHeight="1">
      <c r="B7" s="29"/>
      <c r="C7" s="14" t="s">
        <v>18</v>
      </c>
      <c r="D7" s="15" t="s">
        <v>19</v>
      </c>
      <c r="E7" s="28"/>
      <c r="F7" s="28"/>
      <c r="G7" s="28"/>
    </row>
    <row r="8" spans="2:7" ht="18" customHeight="1">
      <c r="B8" s="9" t="s">
        <v>1</v>
      </c>
      <c r="C8" s="2">
        <v>7959</v>
      </c>
      <c r="D8" s="2">
        <v>10504</v>
      </c>
      <c r="E8" s="5">
        <v>24409</v>
      </c>
      <c r="F8" s="2">
        <v>42872</v>
      </c>
      <c r="G8" s="3">
        <v>79590</v>
      </c>
    </row>
    <row r="9" spans="2:7" ht="18" customHeight="1">
      <c r="B9" s="9" t="s">
        <v>0</v>
      </c>
      <c r="C9" s="2">
        <v>1118</v>
      </c>
      <c r="D9" s="2">
        <v>1670</v>
      </c>
      <c r="E9" s="2">
        <v>0</v>
      </c>
      <c r="F9" s="2">
        <f>SUM(C9:E9)</f>
        <v>2788</v>
      </c>
      <c r="G9" s="3">
        <v>2236</v>
      </c>
    </row>
    <row r="10" spans="2:7" ht="18" customHeight="1">
      <c r="B10" s="9" t="s">
        <v>2</v>
      </c>
      <c r="C10" s="2">
        <v>3760</v>
      </c>
      <c r="D10" s="2">
        <v>1761</v>
      </c>
      <c r="E10" s="2">
        <v>154</v>
      </c>
      <c r="F10" s="2">
        <f>SUM(C10:E10)</f>
        <v>5675</v>
      </c>
      <c r="G10" s="3">
        <v>18800</v>
      </c>
    </row>
    <row r="11" spans="2:7" ht="18" customHeight="1">
      <c r="B11" s="24" t="s">
        <v>27</v>
      </c>
      <c r="C11" s="11">
        <f>SUM(C8:C10)</f>
        <v>12837</v>
      </c>
      <c r="D11" s="11">
        <f>SUM(D8:D10)</f>
        <v>13935</v>
      </c>
      <c r="E11" s="11">
        <f>SUM(E8:E10)</f>
        <v>24563</v>
      </c>
      <c r="F11" s="11">
        <f>SUM(F8:F10)</f>
        <v>51335</v>
      </c>
      <c r="G11" s="12">
        <f>SUM(G8:G10)</f>
        <v>100626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9" t="s">
        <v>30</v>
      </c>
      <c r="C13" s="28" t="s">
        <v>24</v>
      </c>
      <c r="D13" s="28"/>
      <c r="E13" s="31" t="s">
        <v>20</v>
      </c>
      <c r="F13" s="28" t="s">
        <v>21</v>
      </c>
      <c r="G13" s="28" t="s">
        <v>26</v>
      </c>
    </row>
    <row r="14" spans="2:7" ht="21" customHeight="1">
      <c r="B14" s="29"/>
      <c r="C14" s="14" t="s">
        <v>18</v>
      </c>
      <c r="D14" s="15" t="s">
        <v>19</v>
      </c>
      <c r="E14" s="32"/>
      <c r="F14" s="28"/>
      <c r="G14" s="28"/>
    </row>
    <row r="15" spans="2:7" ht="18" customHeight="1">
      <c r="B15" s="10" t="s">
        <v>3</v>
      </c>
      <c r="C15" s="5">
        <v>27243</v>
      </c>
      <c r="D15" s="5">
        <v>15734</v>
      </c>
      <c r="E15" s="2">
        <v>57195</v>
      </c>
      <c r="F15" s="5">
        <f aca="true" t="shared" si="0" ref="F15:F32">SUM(C15:E15)</f>
        <v>100172</v>
      </c>
      <c r="G15" s="6">
        <v>272430</v>
      </c>
    </row>
    <row r="16" spans="2:7" ht="18" customHeight="1">
      <c r="B16" s="9" t="s">
        <v>4</v>
      </c>
      <c r="C16" s="2">
        <v>12361</v>
      </c>
      <c r="D16" s="2">
        <v>9226</v>
      </c>
      <c r="E16" s="2">
        <v>65955</v>
      </c>
      <c r="F16" s="5">
        <f t="shared" si="0"/>
        <v>87542</v>
      </c>
      <c r="G16" s="3">
        <v>123610</v>
      </c>
    </row>
    <row r="17" spans="2:7" ht="18" customHeight="1">
      <c r="B17" s="9" t="s">
        <v>5</v>
      </c>
      <c r="C17" s="2">
        <v>11743</v>
      </c>
      <c r="D17" s="2">
        <v>4614</v>
      </c>
      <c r="E17" s="2">
        <v>20097</v>
      </c>
      <c r="F17" s="5">
        <f t="shared" si="0"/>
        <v>36454</v>
      </c>
      <c r="G17" s="3">
        <v>58715</v>
      </c>
    </row>
    <row r="18" spans="2:7" ht="18" customHeight="1">
      <c r="B18" s="9" t="s">
        <v>36</v>
      </c>
      <c r="C18" s="2">
        <v>14965</v>
      </c>
      <c r="D18" s="2">
        <v>7341</v>
      </c>
      <c r="E18" s="2">
        <v>36571</v>
      </c>
      <c r="F18" s="5">
        <f t="shared" si="0"/>
        <v>58877</v>
      </c>
      <c r="G18" s="3">
        <v>74825</v>
      </c>
    </row>
    <row r="19" spans="2:7" ht="18" customHeight="1">
      <c r="B19" s="9" t="s">
        <v>6</v>
      </c>
      <c r="C19" s="2">
        <v>2900</v>
      </c>
      <c r="D19" s="2">
        <v>790</v>
      </c>
      <c r="E19" s="2">
        <v>118</v>
      </c>
      <c r="F19" s="5">
        <f t="shared" si="0"/>
        <v>3808</v>
      </c>
      <c r="G19" s="3">
        <v>5800</v>
      </c>
    </row>
    <row r="20" spans="2:7" ht="18" customHeight="1">
      <c r="B20" s="9" t="s">
        <v>7</v>
      </c>
      <c r="C20" s="2">
        <v>1155</v>
      </c>
      <c r="D20" s="2">
        <v>321</v>
      </c>
      <c r="E20" s="2">
        <v>204</v>
      </c>
      <c r="F20" s="5">
        <f t="shared" si="0"/>
        <v>1680</v>
      </c>
      <c r="G20" s="3">
        <v>2310</v>
      </c>
    </row>
    <row r="21" spans="2:7" ht="18" customHeight="1">
      <c r="B21" s="9" t="s">
        <v>8</v>
      </c>
      <c r="C21" s="2">
        <v>1024</v>
      </c>
      <c r="D21" s="2">
        <v>169</v>
      </c>
      <c r="E21" s="2">
        <v>523</v>
      </c>
      <c r="F21" s="5">
        <f t="shared" si="0"/>
        <v>1716</v>
      </c>
      <c r="G21" s="3">
        <v>5120</v>
      </c>
    </row>
    <row r="22" spans="2:7" ht="18" customHeight="1">
      <c r="B22" s="9" t="s">
        <v>9</v>
      </c>
      <c r="C22" s="2">
        <v>17012</v>
      </c>
      <c r="D22" s="2">
        <v>6211</v>
      </c>
      <c r="E22" s="2">
        <v>34118</v>
      </c>
      <c r="F22" s="5">
        <f t="shared" si="0"/>
        <v>57341</v>
      </c>
      <c r="G22" s="3">
        <v>85060</v>
      </c>
    </row>
    <row r="23" spans="2:7" ht="18" customHeight="1">
      <c r="B23" s="9" t="s">
        <v>25</v>
      </c>
      <c r="C23" s="2">
        <v>4734</v>
      </c>
      <c r="D23" s="2">
        <v>606</v>
      </c>
      <c r="E23" s="2">
        <v>529</v>
      </c>
      <c r="F23" s="5">
        <f t="shared" si="0"/>
        <v>5869</v>
      </c>
      <c r="G23" s="3">
        <v>23670</v>
      </c>
    </row>
    <row r="24" spans="2:7" ht="18" customHeight="1">
      <c r="B24" s="9" t="s">
        <v>10</v>
      </c>
      <c r="C24" s="2">
        <v>1122</v>
      </c>
      <c r="D24" s="2">
        <v>2292</v>
      </c>
      <c r="E24" s="2">
        <v>0</v>
      </c>
      <c r="F24" s="5">
        <f t="shared" si="0"/>
        <v>3414</v>
      </c>
      <c r="G24" s="3">
        <v>2244</v>
      </c>
    </row>
    <row r="25" spans="2:7" ht="18" customHeight="1">
      <c r="B25" s="9" t="s">
        <v>11</v>
      </c>
      <c r="C25" s="2">
        <v>8920</v>
      </c>
      <c r="D25" s="2">
        <v>10830</v>
      </c>
      <c r="E25" s="2">
        <v>87</v>
      </c>
      <c r="F25" s="5">
        <f t="shared" si="0"/>
        <v>19837</v>
      </c>
      <c r="G25" s="3">
        <v>17840</v>
      </c>
    </row>
    <row r="26" spans="2:7" ht="18" customHeight="1">
      <c r="B26" s="9" t="s">
        <v>12</v>
      </c>
      <c r="C26" s="2">
        <v>277</v>
      </c>
      <c r="D26" s="2">
        <v>146</v>
      </c>
      <c r="E26" s="2">
        <v>0</v>
      </c>
      <c r="F26" s="5">
        <f t="shared" si="0"/>
        <v>423</v>
      </c>
      <c r="G26" s="3">
        <v>554</v>
      </c>
    </row>
    <row r="27" spans="2:7" ht="18" customHeight="1">
      <c r="B27" s="9" t="s">
        <v>23</v>
      </c>
      <c r="C27" s="2">
        <v>127</v>
      </c>
      <c r="D27" s="2">
        <v>83</v>
      </c>
      <c r="E27" s="2">
        <v>0</v>
      </c>
      <c r="F27" s="2">
        <v>210</v>
      </c>
      <c r="G27" s="3">
        <v>254</v>
      </c>
    </row>
    <row r="28" spans="2:7" ht="18" customHeight="1">
      <c r="B28" s="9" t="s">
        <v>13</v>
      </c>
      <c r="C28" s="2">
        <v>25893</v>
      </c>
      <c r="D28" s="2">
        <v>8992</v>
      </c>
      <c r="E28" s="2">
        <v>11133</v>
      </c>
      <c r="F28" s="2">
        <f t="shared" si="0"/>
        <v>46018</v>
      </c>
      <c r="G28" s="3">
        <v>129465</v>
      </c>
    </row>
    <row r="29" spans="2:7" ht="18" customHeight="1">
      <c r="B29" s="9" t="s">
        <v>14</v>
      </c>
      <c r="C29" s="2">
        <v>2224</v>
      </c>
      <c r="D29" s="2">
        <v>1476</v>
      </c>
      <c r="E29" s="2">
        <v>0</v>
      </c>
      <c r="F29" s="2">
        <v>3700</v>
      </c>
      <c r="G29" s="3">
        <v>11120</v>
      </c>
    </row>
    <row r="30" spans="2:7" ht="18" customHeight="1">
      <c r="B30" s="9" t="s">
        <v>15</v>
      </c>
      <c r="C30" s="2">
        <v>5100</v>
      </c>
      <c r="D30" s="2">
        <v>687</v>
      </c>
      <c r="E30" s="2">
        <v>0</v>
      </c>
      <c r="F30" s="2">
        <f t="shared" si="0"/>
        <v>5787</v>
      </c>
      <c r="G30" s="3">
        <v>10200</v>
      </c>
    </row>
    <row r="31" spans="2:7" ht="18" customHeight="1">
      <c r="B31" s="9" t="s">
        <v>16</v>
      </c>
      <c r="C31" s="2">
        <v>1160</v>
      </c>
      <c r="D31" s="2">
        <v>0</v>
      </c>
      <c r="E31" s="2">
        <v>19</v>
      </c>
      <c r="F31" s="2">
        <f t="shared" si="0"/>
        <v>1179</v>
      </c>
      <c r="G31" s="3">
        <v>2320</v>
      </c>
    </row>
    <row r="32" spans="2:7" ht="18" customHeight="1">
      <c r="B32" s="9" t="s">
        <v>17</v>
      </c>
      <c r="C32" s="2">
        <v>6680</v>
      </c>
      <c r="D32" s="2">
        <v>5131</v>
      </c>
      <c r="E32" s="2">
        <v>244</v>
      </c>
      <c r="F32" s="2">
        <f t="shared" si="0"/>
        <v>12055</v>
      </c>
      <c r="G32" s="3">
        <v>33400</v>
      </c>
    </row>
    <row r="33" spans="2:7" ht="18" customHeight="1">
      <c r="B33" s="24" t="s">
        <v>32</v>
      </c>
      <c r="C33" s="11">
        <f>SUM(C15:C32)</f>
        <v>144640</v>
      </c>
      <c r="D33" s="11">
        <f>SUM(D15:D32)</f>
        <v>74649</v>
      </c>
      <c r="E33" s="11">
        <f>SUM(E15:E32)</f>
        <v>226793</v>
      </c>
      <c r="F33" s="11">
        <f>SUM(F15:F32)</f>
        <v>446082</v>
      </c>
      <c r="G33" s="13">
        <f>SUM(G15:G32)</f>
        <v>858937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157477</v>
      </c>
      <c r="D35" s="22">
        <f>D33+D11</f>
        <v>88584</v>
      </c>
      <c r="E35" s="22">
        <f>E33+E11</f>
        <v>251356</v>
      </c>
      <c r="F35" s="22">
        <f>F33+F11</f>
        <v>497417</v>
      </c>
      <c r="G35" s="23">
        <f>G33+G11</f>
        <v>959563</v>
      </c>
    </row>
    <row r="36" ht="15" customHeight="1">
      <c r="B36" s="26"/>
    </row>
  </sheetData>
  <mergeCells count="13">
    <mergeCell ref="B2:G2"/>
    <mergeCell ref="F6:F7"/>
    <mergeCell ref="B6:B7"/>
    <mergeCell ref="E6:E7"/>
    <mergeCell ref="C6:D6"/>
    <mergeCell ref="B3:G3"/>
    <mergeCell ref="B4:G5"/>
    <mergeCell ref="G13:G14"/>
    <mergeCell ref="G6:G7"/>
    <mergeCell ref="B13:B14"/>
    <mergeCell ref="C13:D13"/>
    <mergeCell ref="E13:E14"/>
    <mergeCell ref="F13:F1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 </cp:lastModifiedBy>
  <cp:lastPrinted>2007-02-19T13:57:34Z</cp:lastPrinted>
  <dcterms:created xsi:type="dcterms:W3CDTF">2004-06-08T16:25:04Z</dcterms:created>
  <dcterms:modified xsi:type="dcterms:W3CDTF">2008-05-09T06:46:56Z</dcterms:modified>
  <cp:category/>
  <cp:version/>
  <cp:contentType/>
  <cp:contentStatus/>
</cp:coreProperties>
</file>