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23" activeTab="0"/>
  </bookViews>
  <sheets>
    <sheet name="2008 Yılı Ocak-Nisan Ayları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<sst xmlns="http://schemas.openxmlformats.org/spreadsheetml/2006/main" count="49" uniqueCount="49">
  <si>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MİLLİYETLER</t>
  </si>
  <si>
    <t>ALMANYA</t>
  </si>
  <si>
    <t>RUSYA FEDERASYONU</t>
  </si>
  <si>
    <t>HOLLANDA</t>
  </si>
  <si>
    <t>İSRAİL</t>
  </si>
  <si>
    <t>FRANSA</t>
  </si>
  <si>
    <t>AVUSTURYA</t>
  </si>
  <si>
    <t>İNGİLTERE</t>
  </si>
  <si>
    <t>UKRAYNA</t>
  </si>
  <si>
    <t>BELÇİKA</t>
  </si>
  <si>
    <t>DANİMARKA</t>
  </si>
  <si>
    <t>İSVİÇRE</t>
  </si>
  <si>
    <t>İSVEÇ</t>
  </si>
  <si>
    <t>NORVEÇ</t>
  </si>
  <si>
    <t>POLONYA</t>
  </si>
  <si>
    <t>FİNLANDİYA</t>
  </si>
  <si>
    <t>İRAN</t>
  </si>
  <si>
    <t>İSPANYA</t>
  </si>
  <si>
    <t>LİTVANYA</t>
  </si>
  <si>
    <t>BELARUS (BEYAZ RUSYA)</t>
  </si>
  <si>
    <t>ÇEK CUMHURİYETİ</t>
  </si>
  <si>
    <t>SLOVENYA</t>
  </si>
  <si>
    <t>İTALYA</t>
  </si>
  <si>
    <t>MACARİSTAN</t>
  </si>
  <si>
    <t>ROMANYA</t>
  </si>
  <si>
    <t>LETONYA</t>
  </si>
  <si>
    <t>KAZAKİSTAN</t>
  </si>
  <si>
    <t>AMERİKA BİRLEŞİK DEVLETLERİ</t>
  </si>
  <si>
    <t>SLOVAKYA</t>
  </si>
  <si>
    <t>MOLDOVA</t>
  </si>
  <si>
    <t>SIRBİSTAN &amp; KARADAĞ</t>
  </si>
  <si>
    <t>BOSNA - HERSEK</t>
  </si>
  <si>
    <t>PORTEKİZ</t>
  </si>
  <si>
    <t>YUNANİSTAN</t>
  </si>
  <si>
    <t>KANADA</t>
  </si>
  <si>
    <t>JAPONYA</t>
  </si>
  <si>
    <t>ENDONEZYA</t>
  </si>
  <si>
    <t>OCAK</t>
  </si>
  <si>
    <t>ŞUBAT</t>
  </si>
  <si>
    <t>MART</t>
  </si>
  <si>
    <t>NİSAN</t>
  </si>
  <si>
    <t>TOPLAM</t>
  </si>
  <si>
    <t>MİLLİYET PAYI (%)</t>
  </si>
  <si>
    <t>ANTALYA İL KÜLTÜR VE TURİZM MÜDÜRLÜĞÜ</t>
  </si>
  <si>
    <t>2008 YILINDA İLİMİZE GELEN ZİYARETÇİLERİN SAYISI VE MİLLİYETLERİNE GÖRE DAĞILIMI (OCAK-NİSAN AYLARI)</t>
  </si>
  <si>
    <t>DİĞER YABANCI ZİYARETÇİLER</t>
  </si>
  <si>
    <t>YABANCI ZİYARETÇİLER TOPLAMI</t>
  </si>
  <si>
    <t>YERLİ ZİYARETÇİLER</t>
  </si>
  <si>
    <t>G E N E L  T O P L A M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</si>
</sst>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  <numFmt numFmtId="174" formatCode="###.0\ ###\ ##0"/>
    <numFmt numFmtId="175" formatCode="###.\ ###\ ##0"/>
    <numFmt numFmtId="176" formatCode="##.\ ###\ ##0"/>
    <numFmt numFmtId="177" formatCode="#.\ ###\ ##0"/>
  </numFmts>
  <fonts count="12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.5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3" fontId="4" fillId="0" borderId="0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 wrapText="1"/>
    </xf>
    <xf numFmtId="173" fontId="9" fillId="0" borderId="1" xfId="0" applyNumberFormat="1" applyFont="1" applyFill="1" applyBorder="1" applyAlignment="1">
      <alignment horizontal="left" vertical="center"/>
    </xf>
    <xf numFmtId="173" fontId="9" fillId="0" borderId="1" xfId="0" applyNumberFormat="1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vertical="center" wrapText="1"/>
    </xf>
    <xf numFmtId="173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right" vertical="center" wrapText="1"/>
    </xf>
    <xf numFmtId="173" fontId="7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showGridLines="0" tabSelected="1" view="pageBreakPreview" zoomScale="75" zoomScaleSheetLayoutView="75" workbookViewId="0" topLeftCell="A1">
      <selection activeCell="C33" sqref="C33"/>
    </sheetView>
  </sheetViews>
  <sheetFormatPr defaultColWidth="9.140625" defaultRowHeight="15" customHeight="1"/>
  <cols>
    <col min="1" max="1" width="42.7109375" style="1" customWidth="1"/>
    <col min="2" max="5" width="18.7109375" style="2" customWidth="1"/>
    <col min="6" max="6" width="20.7109375" style="2" customWidth="1"/>
    <col min="7" max="7" width="24.7109375" style="2" customWidth="1"/>
    <col min="8" max="16384" width="9.140625" style="2" customWidth="1"/>
  </cols>
  <sheetData>
    <row r="1" ht="4.5" customHeight="1"/>
    <row r="2" spans="1:7" ht="25.5" customHeight="1">
      <c r="A2" s="16" t="s">
        <v>43</v>
      </c>
      <c r="B2" s="16"/>
      <c r="C2" s="16"/>
      <c r="D2" s="16"/>
      <c r="E2" s="16"/>
      <c r="F2" s="16"/>
      <c r="G2" s="16"/>
    </row>
    <row r="3" spans="1:7" ht="21.75" customHeight="1">
      <c r="A3" s="17" t="s">
        <v>44</v>
      </c>
      <c r="B3" s="17"/>
      <c r="C3" s="17"/>
      <c r="D3" s="17"/>
      <c r="E3" s="17"/>
      <c r="F3" s="17"/>
      <c r="G3" s="17"/>
    </row>
    <row r="4" ht="4.5" customHeight="1"/>
    <row r="5" spans="1:7" s="4" customFormat="1" ht="24.75" customHeight="1">
      <c r="A5" s="7" t="s">
        <v>0</v>
      </c>
      <c r="B5" s="8" t="s">
        <v>37</v>
      </c>
      <c r="C5" s="8" t="s">
        <v>38</v>
      </c>
      <c r="D5" s="8" t="s">
        <v>39</v>
      </c>
      <c r="E5" s="8" t="s">
        <v>40</v>
      </c>
      <c r="F5" s="3" t="s">
        <v>41</v>
      </c>
      <c r="G5" s="3" t="s">
        <v>42</v>
      </c>
    </row>
    <row r="6" spans="1:7" ht="15" customHeight="1">
      <c r="A6" s="9" t="s">
        <v>1</v>
      </c>
      <c r="B6" s="10">
        <v>70485</v>
      </c>
      <c r="C6" s="10">
        <v>85317</v>
      </c>
      <c r="D6" s="10">
        <v>150904</v>
      </c>
      <c r="E6" s="10">
        <v>147910</v>
      </c>
      <c r="F6" s="10">
        <v>454616</v>
      </c>
      <c r="G6" s="11">
        <f>(F6/F$43)*100</f>
        <v>43.77798620647152</v>
      </c>
    </row>
    <row r="7" spans="1:7" ht="15" customHeight="1">
      <c r="A7" s="9" t="s">
        <v>2</v>
      </c>
      <c r="B7" s="10">
        <v>7978</v>
      </c>
      <c r="C7" s="10">
        <v>7449</v>
      </c>
      <c r="D7" s="10">
        <v>14218</v>
      </c>
      <c r="E7" s="10">
        <v>65271</v>
      </c>
      <c r="F7" s="10">
        <v>94916</v>
      </c>
      <c r="G7" s="11">
        <f aca="true" t="shared" si="0" ref="G7:G44">(F7/F$43)*100</f>
        <v>9.140090403271003</v>
      </c>
    </row>
    <row r="8" spans="1:7" ht="15" customHeight="1">
      <c r="A8" s="9" t="s">
        <v>3</v>
      </c>
      <c r="B8" s="10">
        <v>5137</v>
      </c>
      <c r="C8" s="10">
        <v>6797</v>
      </c>
      <c r="D8" s="10">
        <v>12237</v>
      </c>
      <c r="E8" s="10">
        <v>57119</v>
      </c>
      <c r="F8" s="10">
        <v>81290</v>
      </c>
      <c r="G8" s="11">
        <f t="shared" si="0"/>
        <v>7.827952598949596</v>
      </c>
    </row>
    <row r="9" spans="1:7" ht="15" customHeight="1">
      <c r="A9" s="9" t="s">
        <v>4</v>
      </c>
      <c r="B9" s="10">
        <v>9745</v>
      </c>
      <c r="C9" s="10">
        <v>12150</v>
      </c>
      <c r="D9" s="10">
        <v>21273</v>
      </c>
      <c r="E9" s="10">
        <v>34603</v>
      </c>
      <c r="F9" s="10">
        <v>77771</v>
      </c>
      <c r="G9" s="11">
        <f t="shared" si="0"/>
        <v>7.489084777622206</v>
      </c>
    </row>
    <row r="10" spans="1:7" ht="15" customHeight="1">
      <c r="A10" s="9" t="s">
        <v>5</v>
      </c>
      <c r="B10" s="10">
        <v>3731</v>
      </c>
      <c r="C10" s="10">
        <v>5222</v>
      </c>
      <c r="D10" s="10">
        <v>10732</v>
      </c>
      <c r="E10" s="10">
        <v>23927</v>
      </c>
      <c r="F10" s="10">
        <v>43612</v>
      </c>
      <c r="G10" s="11">
        <f t="shared" si="0"/>
        <v>4.199688384123383</v>
      </c>
    </row>
    <row r="11" spans="1:7" ht="15" customHeight="1">
      <c r="A11" s="9" t="s">
        <v>6</v>
      </c>
      <c r="B11" s="10">
        <v>4559</v>
      </c>
      <c r="C11" s="10">
        <v>9100</v>
      </c>
      <c r="D11" s="10">
        <v>13330</v>
      </c>
      <c r="E11" s="10">
        <v>12297</v>
      </c>
      <c r="F11" s="10">
        <v>39286</v>
      </c>
      <c r="G11" s="11">
        <f t="shared" si="0"/>
        <v>3.7831091868905626</v>
      </c>
    </row>
    <row r="12" spans="1:7" ht="15" customHeight="1">
      <c r="A12" s="9" t="s">
        <v>7</v>
      </c>
      <c r="B12" s="10">
        <v>3333</v>
      </c>
      <c r="C12" s="10">
        <v>4830</v>
      </c>
      <c r="D12" s="10">
        <v>10981</v>
      </c>
      <c r="E12" s="10">
        <v>20051</v>
      </c>
      <c r="F12" s="10">
        <v>39195</v>
      </c>
      <c r="G12" s="11">
        <f t="shared" si="0"/>
        <v>3.7743461940685132</v>
      </c>
    </row>
    <row r="13" spans="1:7" ht="15" customHeight="1">
      <c r="A13" s="9" t="s">
        <v>8</v>
      </c>
      <c r="B13" s="10">
        <v>2367</v>
      </c>
      <c r="C13" s="10">
        <v>2392</v>
      </c>
      <c r="D13" s="10">
        <v>2867</v>
      </c>
      <c r="E13" s="10">
        <v>27354</v>
      </c>
      <c r="F13" s="10">
        <v>34980</v>
      </c>
      <c r="G13" s="11">
        <f t="shared" si="0"/>
        <v>3.3684559221461052</v>
      </c>
    </row>
    <row r="14" spans="1:7" ht="15" customHeight="1">
      <c r="A14" s="9" t="s">
        <v>9</v>
      </c>
      <c r="B14" s="10">
        <v>3575</v>
      </c>
      <c r="C14" s="10">
        <v>3566</v>
      </c>
      <c r="D14" s="10">
        <v>15556</v>
      </c>
      <c r="E14" s="10">
        <v>12131</v>
      </c>
      <c r="F14" s="10">
        <v>34828</v>
      </c>
      <c r="G14" s="11">
        <f t="shared" si="0"/>
        <v>3.3538188352345495</v>
      </c>
    </row>
    <row r="15" spans="1:7" ht="15" customHeight="1">
      <c r="A15" s="9" t="s">
        <v>10</v>
      </c>
      <c r="B15" s="10">
        <v>1463</v>
      </c>
      <c r="C15" s="10">
        <v>2931</v>
      </c>
      <c r="D15" s="10">
        <v>5571</v>
      </c>
      <c r="E15" s="10">
        <v>7649</v>
      </c>
      <c r="F15" s="10">
        <v>17614</v>
      </c>
      <c r="G15" s="11">
        <f t="shared" si="0"/>
        <v>1.6961687425009004</v>
      </c>
    </row>
    <row r="16" spans="1:7" ht="15" customHeight="1">
      <c r="A16" s="9" t="s">
        <v>11</v>
      </c>
      <c r="B16" s="10">
        <v>1352</v>
      </c>
      <c r="C16" s="10">
        <v>2286</v>
      </c>
      <c r="D16" s="10">
        <v>4350</v>
      </c>
      <c r="E16" s="10">
        <v>6304</v>
      </c>
      <c r="F16" s="10">
        <v>14292</v>
      </c>
      <c r="G16" s="11">
        <f t="shared" si="0"/>
        <v>1.3762713561838804</v>
      </c>
    </row>
    <row r="17" spans="1:7" ht="15" customHeight="1">
      <c r="A17" s="9" t="s">
        <v>12</v>
      </c>
      <c r="B17" s="10">
        <v>256</v>
      </c>
      <c r="C17" s="10">
        <v>263</v>
      </c>
      <c r="D17" s="10">
        <v>3718</v>
      </c>
      <c r="E17" s="10">
        <v>9930</v>
      </c>
      <c r="F17" s="10">
        <v>14167</v>
      </c>
      <c r="G17" s="11">
        <f t="shared" si="0"/>
        <v>1.3642342781316144</v>
      </c>
    </row>
    <row r="18" spans="1:7" ht="15" customHeight="1">
      <c r="A18" s="9" t="s">
        <v>13</v>
      </c>
      <c r="B18" s="10">
        <v>661</v>
      </c>
      <c r="C18" s="10">
        <v>1688</v>
      </c>
      <c r="D18" s="10">
        <v>5205</v>
      </c>
      <c r="E18" s="10">
        <v>6381</v>
      </c>
      <c r="F18" s="10">
        <v>13935</v>
      </c>
      <c r="G18" s="11">
        <f t="shared" si="0"/>
        <v>1.341893461266609</v>
      </c>
    </row>
    <row r="19" spans="1:7" ht="15" customHeight="1">
      <c r="A19" s="9" t="s">
        <v>14</v>
      </c>
      <c r="B19" s="10">
        <v>997</v>
      </c>
      <c r="C19" s="10">
        <v>666</v>
      </c>
      <c r="D19" s="10">
        <v>827</v>
      </c>
      <c r="E19" s="10">
        <v>8410</v>
      </c>
      <c r="F19" s="10">
        <v>10900</v>
      </c>
      <c r="G19" s="11">
        <f t="shared" si="0"/>
        <v>1.0496332061575913</v>
      </c>
    </row>
    <row r="20" spans="1:7" ht="15" customHeight="1">
      <c r="A20" s="9" t="s">
        <v>15</v>
      </c>
      <c r="B20" s="10">
        <v>58</v>
      </c>
      <c r="C20" s="10">
        <v>406</v>
      </c>
      <c r="D20" s="10">
        <v>2876</v>
      </c>
      <c r="E20" s="10">
        <v>5343</v>
      </c>
      <c r="F20" s="10">
        <v>8683</v>
      </c>
      <c r="G20" s="11">
        <f t="shared" si="0"/>
        <v>0.8361435898226024</v>
      </c>
    </row>
    <row r="21" spans="1:7" ht="15" customHeight="1">
      <c r="A21" s="9" t="s">
        <v>16</v>
      </c>
      <c r="B21" s="10">
        <v>67</v>
      </c>
      <c r="C21" s="10">
        <v>43</v>
      </c>
      <c r="D21" s="10">
        <v>5137</v>
      </c>
      <c r="E21" s="10">
        <v>85</v>
      </c>
      <c r="F21" s="10">
        <v>5332</v>
      </c>
      <c r="G21" s="11">
        <f t="shared" si="0"/>
        <v>0.5134536013974565</v>
      </c>
    </row>
    <row r="22" spans="1:7" ht="15" customHeight="1">
      <c r="A22" s="9" t="s">
        <v>17</v>
      </c>
      <c r="B22" s="10">
        <v>96</v>
      </c>
      <c r="C22" s="10">
        <v>443</v>
      </c>
      <c r="D22" s="10">
        <v>1777</v>
      </c>
      <c r="E22" s="10">
        <v>2944</v>
      </c>
      <c r="F22" s="10">
        <v>5260</v>
      </c>
      <c r="G22" s="11">
        <f t="shared" si="0"/>
        <v>0.5065202444393515</v>
      </c>
    </row>
    <row r="23" spans="1:7" ht="15" customHeight="1">
      <c r="A23" s="9" t="s">
        <v>18</v>
      </c>
      <c r="B23" s="10">
        <v>52</v>
      </c>
      <c r="C23" s="10">
        <v>247</v>
      </c>
      <c r="D23" s="10">
        <v>835</v>
      </c>
      <c r="E23" s="10">
        <v>4028</v>
      </c>
      <c r="F23" s="10">
        <v>5162</v>
      </c>
      <c r="G23" s="11">
        <f t="shared" si="0"/>
        <v>0.49708317524637496</v>
      </c>
    </row>
    <row r="24" spans="1:7" ht="15" customHeight="1">
      <c r="A24" s="9" t="s">
        <v>19</v>
      </c>
      <c r="B24" s="10">
        <v>368</v>
      </c>
      <c r="C24" s="10">
        <v>463</v>
      </c>
      <c r="D24" s="10">
        <v>481</v>
      </c>
      <c r="E24" s="10">
        <v>3083</v>
      </c>
      <c r="F24" s="10">
        <v>4395</v>
      </c>
      <c r="G24" s="11">
        <f t="shared" si="0"/>
        <v>0.423223664317671</v>
      </c>
    </row>
    <row r="25" spans="1:7" ht="15" customHeight="1">
      <c r="A25" s="9" t="s">
        <v>20</v>
      </c>
      <c r="B25" s="10">
        <v>263</v>
      </c>
      <c r="C25" s="10">
        <v>243</v>
      </c>
      <c r="D25" s="10">
        <v>617</v>
      </c>
      <c r="E25" s="10">
        <v>1690</v>
      </c>
      <c r="F25" s="10">
        <v>2813</v>
      </c>
      <c r="G25" s="11">
        <f t="shared" si="0"/>
        <v>0.27088240448819306</v>
      </c>
    </row>
    <row r="26" spans="1:7" ht="15" customHeight="1">
      <c r="A26" s="9" t="s">
        <v>21</v>
      </c>
      <c r="B26" s="10">
        <v>319</v>
      </c>
      <c r="C26" s="10">
        <v>542</v>
      </c>
      <c r="D26" s="10">
        <v>356</v>
      </c>
      <c r="E26" s="10">
        <v>1363</v>
      </c>
      <c r="F26" s="10">
        <v>2580</v>
      </c>
      <c r="G26" s="11">
        <f t="shared" si="0"/>
        <v>0.2484452909987693</v>
      </c>
    </row>
    <row r="27" spans="1:7" ht="15" customHeight="1">
      <c r="A27" s="9" t="s">
        <v>22</v>
      </c>
      <c r="B27" s="10">
        <v>307</v>
      </c>
      <c r="C27" s="10">
        <v>383</v>
      </c>
      <c r="D27" s="10">
        <v>688</v>
      </c>
      <c r="E27" s="10">
        <v>1014</v>
      </c>
      <c r="F27" s="10">
        <v>2392</v>
      </c>
      <c r="G27" s="11">
        <f t="shared" si="0"/>
        <v>0.23034152560816135</v>
      </c>
    </row>
    <row r="28" spans="1:7" ht="15" customHeight="1">
      <c r="A28" s="9" t="s">
        <v>23</v>
      </c>
      <c r="B28" s="10">
        <v>677</v>
      </c>
      <c r="C28" s="10">
        <v>172</v>
      </c>
      <c r="D28" s="10">
        <v>527</v>
      </c>
      <c r="E28" s="10">
        <v>1012</v>
      </c>
      <c r="F28" s="10">
        <v>2388</v>
      </c>
      <c r="G28" s="11">
        <f t="shared" si="0"/>
        <v>0.22995633911048882</v>
      </c>
    </row>
    <row r="29" spans="1:7" ht="15" customHeight="1">
      <c r="A29" s="9" t="s">
        <v>24</v>
      </c>
      <c r="B29" s="10">
        <v>109</v>
      </c>
      <c r="C29" s="10">
        <v>565</v>
      </c>
      <c r="D29" s="10">
        <v>180</v>
      </c>
      <c r="E29" s="10">
        <v>1525</v>
      </c>
      <c r="F29" s="10">
        <v>2379</v>
      </c>
      <c r="G29" s="11">
        <f t="shared" si="0"/>
        <v>0.22908966949072568</v>
      </c>
    </row>
    <row r="30" spans="1:7" ht="15" customHeight="1">
      <c r="A30" s="9" t="s">
        <v>25</v>
      </c>
      <c r="B30" s="10">
        <v>34</v>
      </c>
      <c r="C30" s="10">
        <v>41</v>
      </c>
      <c r="D30" s="10">
        <v>37</v>
      </c>
      <c r="E30" s="10">
        <v>1681</v>
      </c>
      <c r="F30" s="10">
        <v>1793</v>
      </c>
      <c r="G30" s="11">
        <f t="shared" si="0"/>
        <v>0.17265984758170289</v>
      </c>
    </row>
    <row r="31" spans="1:7" ht="15" customHeight="1">
      <c r="A31" s="9" t="s">
        <v>26</v>
      </c>
      <c r="B31" s="10">
        <v>116</v>
      </c>
      <c r="C31" s="10">
        <v>184</v>
      </c>
      <c r="D31" s="10">
        <v>324</v>
      </c>
      <c r="E31" s="10">
        <v>937</v>
      </c>
      <c r="F31" s="10">
        <v>1561</v>
      </c>
      <c r="G31" s="11">
        <f t="shared" si="0"/>
        <v>0.15031903071669725</v>
      </c>
    </row>
    <row r="32" spans="1:7" ht="15" customHeight="1">
      <c r="A32" s="9" t="s">
        <v>27</v>
      </c>
      <c r="B32" s="10">
        <v>196</v>
      </c>
      <c r="C32" s="10">
        <v>230</v>
      </c>
      <c r="D32" s="10">
        <v>412</v>
      </c>
      <c r="E32" s="10">
        <v>699</v>
      </c>
      <c r="F32" s="10">
        <v>1537</v>
      </c>
      <c r="G32" s="11">
        <f t="shared" si="0"/>
        <v>0.1480079117306622</v>
      </c>
    </row>
    <row r="33" spans="1:7" ht="15" customHeight="1">
      <c r="A33" s="9" t="s">
        <v>28</v>
      </c>
      <c r="B33" s="10">
        <v>112</v>
      </c>
      <c r="C33" s="10">
        <v>529</v>
      </c>
      <c r="D33" s="10">
        <v>289</v>
      </c>
      <c r="E33" s="10">
        <v>529</v>
      </c>
      <c r="F33" s="10">
        <v>1459</v>
      </c>
      <c r="G33" s="11">
        <f t="shared" si="0"/>
        <v>0.14049677502604824</v>
      </c>
    </row>
    <row r="34" spans="1:7" ht="15" customHeight="1">
      <c r="A34" s="9" t="s">
        <v>29</v>
      </c>
      <c r="B34" s="10">
        <v>86</v>
      </c>
      <c r="C34" s="10">
        <v>96</v>
      </c>
      <c r="D34" s="10">
        <v>122</v>
      </c>
      <c r="E34" s="10">
        <v>1104</v>
      </c>
      <c r="F34" s="10">
        <v>1408</v>
      </c>
      <c r="G34" s="11">
        <f t="shared" si="0"/>
        <v>0.13558564718072372</v>
      </c>
    </row>
    <row r="35" spans="1:7" ht="15" customHeight="1">
      <c r="A35" s="9" t="s">
        <v>30</v>
      </c>
      <c r="B35" s="10">
        <v>146</v>
      </c>
      <c r="C35" s="10">
        <v>0</v>
      </c>
      <c r="D35" s="10">
        <v>198</v>
      </c>
      <c r="E35" s="10">
        <v>388</v>
      </c>
      <c r="F35" s="10">
        <v>732</v>
      </c>
      <c r="G35" s="11">
        <f t="shared" si="0"/>
        <v>0.07048912907406943</v>
      </c>
    </row>
    <row r="36" spans="1:7" ht="15" customHeight="1">
      <c r="A36" s="9" t="s">
        <v>31</v>
      </c>
      <c r="B36" s="10">
        <v>77</v>
      </c>
      <c r="C36" s="10">
        <v>90</v>
      </c>
      <c r="D36" s="10">
        <v>138</v>
      </c>
      <c r="E36" s="10">
        <v>121</v>
      </c>
      <c r="F36" s="10">
        <v>426</v>
      </c>
      <c r="G36" s="11">
        <f t="shared" si="0"/>
        <v>0.04102236200212238</v>
      </c>
    </row>
    <row r="37" spans="1:7" ht="15" customHeight="1">
      <c r="A37" s="9" t="s">
        <v>32</v>
      </c>
      <c r="B37" s="10">
        <v>53</v>
      </c>
      <c r="C37" s="10">
        <v>77</v>
      </c>
      <c r="D37" s="10">
        <v>147</v>
      </c>
      <c r="E37" s="10">
        <v>145</v>
      </c>
      <c r="F37" s="10">
        <v>422</v>
      </c>
      <c r="G37" s="11">
        <f t="shared" si="0"/>
        <v>0.04063717550444986</v>
      </c>
    </row>
    <row r="38" spans="1:7" ht="15" customHeight="1">
      <c r="A38" s="9" t="s">
        <v>33</v>
      </c>
      <c r="B38" s="10">
        <v>73</v>
      </c>
      <c r="C38" s="10">
        <v>99</v>
      </c>
      <c r="D38" s="10">
        <v>112</v>
      </c>
      <c r="E38" s="10">
        <v>101</v>
      </c>
      <c r="F38" s="10">
        <v>385</v>
      </c>
      <c r="G38" s="11">
        <f t="shared" si="0"/>
        <v>0.03707420040097914</v>
      </c>
    </row>
    <row r="39" spans="1:7" ht="15" customHeight="1">
      <c r="A39" s="9" t="s">
        <v>34</v>
      </c>
      <c r="B39" s="10">
        <v>28</v>
      </c>
      <c r="C39" s="10">
        <v>75</v>
      </c>
      <c r="D39" s="10">
        <v>120</v>
      </c>
      <c r="E39" s="10">
        <v>110</v>
      </c>
      <c r="F39" s="10">
        <v>333</v>
      </c>
      <c r="G39" s="11">
        <f t="shared" si="0"/>
        <v>0.0320667759312365</v>
      </c>
    </row>
    <row r="40" spans="1:7" ht="15" customHeight="1">
      <c r="A40" s="9" t="s">
        <v>35</v>
      </c>
      <c r="B40" s="10">
        <v>29</v>
      </c>
      <c r="C40" s="10">
        <v>34</v>
      </c>
      <c r="D40" s="10">
        <v>50</v>
      </c>
      <c r="E40" s="10">
        <v>35</v>
      </c>
      <c r="F40" s="10">
        <v>148</v>
      </c>
      <c r="G40" s="11">
        <f t="shared" si="0"/>
        <v>0.014251900413882893</v>
      </c>
    </row>
    <row r="41" spans="1:7" ht="15" customHeight="1">
      <c r="A41" s="9" t="s">
        <v>36</v>
      </c>
      <c r="B41" s="10">
        <v>17</v>
      </c>
      <c r="C41" s="10">
        <v>4</v>
      </c>
      <c r="D41" s="10">
        <v>9</v>
      </c>
      <c r="E41" s="10">
        <v>15</v>
      </c>
      <c r="F41" s="10">
        <v>45</v>
      </c>
      <c r="G41" s="11">
        <f t="shared" si="0"/>
        <v>0.004333348098815744</v>
      </c>
    </row>
    <row r="42" spans="1:7" s="14" customFormat="1" ht="18" customHeight="1">
      <c r="A42" s="5" t="s">
        <v>45</v>
      </c>
      <c r="B42" s="12">
        <v>2536</v>
      </c>
      <c r="C42" s="12">
        <v>2388</v>
      </c>
      <c r="D42" s="12">
        <v>3876</v>
      </c>
      <c r="E42" s="12">
        <v>6623</v>
      </c>
      <c r="F42" s="12">
        <f>SUM(B42:E42)</f>
        <v>15423</v>
      </c>
      <c r="G42" s="13">
        <f t="shared" si="0"/>
        <v>1.4851828384007826</v>
      </c>
    </row>
    <row r="43" spans="1:7" s="14" customFormat="1" ht="18" customHeight="1">
      <c r="A43" s="5" t="s">
        <v>46</v>
      </c>
      <c r="B43" s="12">
        <f>SUM(B6:B42)</f>
        <v>121458</v>
      </c>
      <c r="C43" s="12">
        <f>SUM(C6:C42)</f>
        <v>152011</v>
      </c>
      <c r="D43" s="12">
        <f>SUM(D6:D42)</f>
        <v>291077</v>
      </c>
      <c r="E43" s="12">
        <f>SUM(E6:E42)</f>
        <v>473912</v>
      </c>
      <c r="F43" s="12">
        <f>SUM(B43:E43)</f>
        <v>1038458</v>
      </c>
      <c r="G43" s="13">
        <f t="shared" si="0"/>
        <v>100</v>
      </c>
    </row>
    <row r="44" spans="1:7" s="14" customFormat="1" ht="18" customHeight="1">
      <c r="A44" s="6" t="s">
        <v>47</v>
      </c>
      <c r="B44" s="15">
        <v>19198</v>
      </c>
      <c r="C44" s="15">
        <v>17673</v>
      </c>
      <c r="D44" s="15">
        <v>24346</v>
      </c>
      <c r="E44" s="15">
        <v>27616</v>
      </c>
      <c r="F44" s="12">
        <f>SUM(B44:E44)</f>
        <v>88833</v>
      </c>
      <c r="G44" s="18">
        <f t="shared" si="0"/>
        <v>8.554318036935534</v>
      </c>
    </row>
    <row r="45" spans="1:7" s="14" customFormat="1" ht="18" customHeight="1">
      <c r="A45" s="5" t="s">
        <v>48</v>
      </c>
      <c r="B45" s="12">
        <f>B44+B43</f>
        <v>140656</v>
      </c>
      <c r="C45" s="12">
        <f>C44+C43</f>
        <v>169684</v>
      </c>
      <c r="D45" s="12">
        <f>D44+D43</f>
        <v>315423</v>
      </c>
      <c r="E45" s="12">
        <f>E44+E43</f>
        <v>501528</v>
      </c>
      <c r="F45" s="12">
        <f>SUM(B45:E45)</f>
        <v>1127291</v>
      </c>
      <c r="G45" s="18"/>
    </row>
  </sheetData>
  <mergeCells count="3">
    <mergeCell ref="A2:G2"/>
    <mergeCell ref="A3:G3"/>
    <mergeCell ref="G44:G45"/>
  </mergeCells>
  <printOptions horizontalCentered="1" verticalCentered="1"/>
  <pageMargins left="0.3937007874015748" right="0.3937007874015748" top="0.15748031496062992" bottom="0.15748031496062992" header="0.5118110236220472" footer="0.5118110236220472"/>
  <pageSetup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2008-05-02T11:01:14Z</cp:lastPrinted>
  <dcterms:created xsi:type="dcterms:W3CDTF">2008-05-01T13:53:21Z</dcterms:created>
  <dcterms:modified xsi:type="dcterms:W3CDTF">2008-05-02T11:01:17Z</dcterms:modified>
  <cp:category/>
  <cp:version/>
  <cp:contentType/>
  <cp:contentStatus/>
</cp:coreProperties>
</file>