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Turizm_Seyahat_Acentaları_2009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<sst xmlns="http://schemas.openxmlformats.org/spreadsheetml/2006/main" count="33" uniqueCount="24">
  <si>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AG GRUBU</t>
  </si>
  <si>
    <t>A GRUBU</t>
  </si>
  <si>
    <t>B GRUBU</t>
  </si>
  <si>
    <t>C GRUBU</t>
  </si>
  <si>
    <t>ALANYA</t>
  </si>
  <si>
    <t>KEMER</t>
  </si>
  <si>
    <t>KAŞ</t>
  </si>
  <si>
    <t>FİNİKE</t>
  </si>
  <si>
    <t>MANAVGAT</t>
  </si>
  <si>
    <t>Merkez</t>
  </si>
  <si>
    <t>Şube</t>
  </si>
  <si>
    <t>TOPLAM</t>
  </si>
  <si>
    <t>KUMLUCA</t>
  </si>
  <si>
    <t>ANTALYA İL KÜLTÜR VE TURİZM MÜDÜRLÜĞÜ</t>
  </si>
  <si>
    <t>FAALİYET BÖLGESİ</t>
  </si>
  <si>
    <t>S E Y A H A T   A C E N T A S I  G R U P L A R I</t>
  </si>
  <si>
    <t>T U R İ Z M   S E Y A H A T   A C E N T A L A R I   İ S T A T İ S T İ Ğ İ</t>
  </si>
  <si>
    <t>MURATPAŞA</t>
  </si>
  <si>
    <t>KONYAALTI</t>
  </si>
  <si>
    <t>AKSU</t>
  </si>
  <si>
    <t>KEPEZ</t>
  </si>
  <si>
    <t>Veriler; 31.12.2009 tarihi itibariyledir.</t>
  </si>
  <si>
    <t>DÖŞEMEALTI</t>
  </si>
  <si>
    <t>SERİK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</si>
</sst>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\-#,##0.0"/>
    <numFmt numFmtId="173" formatCode="#,##0.00;[Red]\-#,##0.00"/>
    <numFmt numFmtId="174" formatCode="#,##0.00;[Red]\-\(#,##0.00\)"/>
    <numFmt numFmtId="175" formatCode="#,##0.00;[Red]\(#,##0.00\)"/>
    <numFmt numFmtId="176" formatCode="#,##0.0;[Red]\(#,##0.0\)"/>
    <numFmt numFmtId="177" formatCode="#,##0.00;[Red]#,##0.00"/>
    <numFmt numFmtId="178" formatCode="#,##0.0;[Red]\-#,##0.0"/>
    <numFmt numFmtId="179" formatCode="%\ 0.00"/>
    <numFmt numFmtId="180" formatCode="0.0"/>
  </numFmts>
  <fonts count="3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3"/>
      <color indexed="1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5" applyNumberFormat="0" applyAlignment="0" applyProtection="0"/>
    <xf numFmtId="0" fontId="24" fillId="7" borderId="6" applyNumberFormat="0" applyAlignment="0" applyProtection="0"/>
    <xf numFmtId="0" fontId="26" fillId="16" borderId="6" applyNumberFormat="0" applyAlignment="0" applyProtection="0"/>
    <xf numFmtId="0" fontId="28" fillId="17" borderId="7" applyNumberFormat="0" applyAlignment="0" applyProtection="0"/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SheetLayoutView="100" zoomScalePageLayoutView="0" workbookViewId="0" topLeftCell="A13">
      <selection activeCell="E28" sqref="E28"/>
    </sheetView>
  </sheetViews>
  <sheetFormatPr defaultColWidth="8.875" defaultRowHeight="12.75"/>
  <cols>
    <col min="1" max="1" width="1.00390625" style="1" customWidth="1"/>
    <col min="2" max="2" width="21.875" style="8" customWidth="1"/>
    <col min="3" max="10" width="10.75390625" style="1" customWidth="1"/>
    <col min="11" max="12" width="10.75390625" style="7" customWidth="1"/>
    <col min="13" max="16384" width="8.875" style="1" customWidth="1"/>
  </cols>
  <sheetData>
    <row r="1" spans="2:12" ht="6" customHeight="1">
      <c r="B1" s="9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.75" customHeight="1">
      <c r="B2" s="28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8" customHeight="1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s="3" customFormat="1" ht="22.5" customHeight="1">
      <c r="B5" s="30" t="s">
        <v>14</v>
      </c>
      <c r="C5" s="29" t="s">
        <v>15</v>
      </c>
      <c r="D5" s="29"/>
      <c r="E5" s="29"/>
      <c r="F5" s="29"/>
      <c r="G5" s="29"/>
      <c r="H5" s="29"/>
      <c r="I5" s="29"/>
      <c r="J5" s="29"/>
      <c r="K5" s="29"/>
      <c r="L5" s="29"/>
    </row>
    <row r="6" spans="2:12" ht="40.5" customHeight="1">
      <c r="B6" s="31"/>
      <c r="C6" s="21" t="s">
        <v>1</v>
      </c>
      <c r="D6" s="21"/>
      <c r="E6" s="21" t="s">
        <v>0</v>
      </c>
      <c r="F6" s="21"/>
      <c r="G6" s="21" t="s">
        <v>2</v>
      </c>
      <c r="H6" s="21"/>
      <c r="I6" s="21" t="s">
        <v>3</v>
      </c>
      <c r="J6" s="21"/>
      <c r="K6" s="21" t="s">
        <v>11</v>
      </c>
      <c r="L6" s="21"/>
    </row>
    <row r="7" spans="2:12" s="4" customFormat="1" ht="27.75" customHeight="1">
      <c r="B7" s="32"/>
      <c r="C7" s="14" t="s">
        <v>9</v>
      </c>
      <c r="D7" s="14" t="s">
        <v>10</v>
      </c>
      <c r="E7" s="14" t="s">
        <v>9</v>
      </c>
      <c r="F7" s="14" t="s">
        <v>10</v>
      </c>
      <c r="G7" s="14" t="s">
        <v>9</v>
      </c>
      <c r="H7" s="14" t="s">
        <v>10</v>
      </c>
      <c r="I7" s="14" t="s">
        <v>9</v>
      </c>
      <c r="J7" s="14" t="s">
        <v>10</v>
      </c>
      <c r="K7" s="14" t="s">
        <v>9</v>
      </c>
      <c r="L7" s="14" t="s">
        <v>10</v>
      </c>
    </row>
    <row r="8" spans="1:12" ht="19.5" customHeight="1">
      <c r="A8" s="4"/>
      <c r="B8" s="23" t="s">
        <v>17</v>
      </c>
      <c r="C8" s="11">
        <v>271</v>
      </c>
      <c r="D8" s="11">
        <v>88</v>
      </c>
      <c r="E8" s="11">
        <v>24</v>
      </c>
      <c r="F8" s="11">
        <v>3</v>
      </c>
      <c r="G8" s="11"/>
      <c r="H8" s="11"/>
      <c r="I8" s="11">
        <v>4</v>
      </c>
      <c r="J8" s="11">
        <v>2</v>
      </c>
      <c r="K8" s="12">
        <f>C8+E8+G8+I8</f>
        <v>299</v>
      </c>
      <c r="L8" s="12">
        <f>D8+F8+H8+J8</f>
        <v>93</v>
      </c>
    </row>
    <row r="9" spans="1:12" ht="19.5" customHeight="1">
      <c r="A9" s="4"/>
      <c r="B9" s="23"/>
      <c r="C9" s="16">
        <f>C8+D8</f>
        <v>359</v>
      </c>
      <c r="D9" s="16"/>
      <c r="E9" s="16">
        <f>E8+F8</f>
        <v>27</v>
      </c>
      <c r="F9" s="16"/>
      <c r="G9" s="16">
        <f>G8+H8</f>
        <v>0</v>
      </c>
      <c r="H9" s="16"/>
      <c r="I9" s="16">
        <f>I8+J8</f>
        <v>6</v>
      </c>
      <c r="J9" s="16"/>
      <c r="K9" s="16">
        <f>K8+L8</f>
        <v>392</v>
      </c>
      <c r="L9" s="16"/>
    </row>
    <row r="10" spans="1:12" ht="19.5" customHeight="1">
      <c r="A10" s="4"/>
      <c r="B10" s="26" t="s">
        <v>18</v>
      </c>
      <c r="C10" s="11">
        <v>13</v>
      </c>
      <c r="D10" s="11">
        <v>14</v>
      </c>
      <c r="E10" s="11">
        <v>1</v>
      </c>
      <c r="F10" s="11"/>
      <c r="G10" s="11">
        <v>1</v>
      </c>
      <c r="H10" s="11"/>
      <c r="I10" s="11"/>
      <c r="J10" s="11"/>
      <c r="K10" s="12">
        <f>C10+E10+G10+I10</f>
        <v>15</v>
      </c>
      <c r="L10" s="12">
        <f>D10+F10+H10+J10</f>
        <v>14</v>
      </c>
    </row>
    <row r="11" spans="1:12" ht="19.5" customHeight="1">
      <c r="A11" s="4"/>
      <c r="B11" s="27"/>
      <c r="C11" s="16">
        <f>C10+D10</f>
        <v>27</v>
      </c>
      <c r="D11" s="16"/>
      <c r="E11" s="16">
        <f>E10+F10</f>
        <v>1</v>
      </c>
      <c r="F11" s="16"/>
      <c r="G11" s="16">
        <f>G10+H10</f>
        <v>1</v>
      </c>
      <c r="H11" s="16"/>
      <c r="I11" s="16">
        <f>I10+J10</f>
        <v>0</v>
      </c>
      <c r="J11" s="16"/>
      <c r="K11" s="16">
        <f>K10+L10</f>
        <v>29</v>
      </c>
      <c r="L11" s="16"/>
    </row>
    <row r="12" spans="1:12" ht="19.5" customHeight="1">
      <c r="A12" s="4"/>
      <c r="B12" s="26" t="s">
        <v>19</v>
      </c>
      <c r="C12" s="11">
        <v>6</v>
      </c>
      <c r="D12" s="11">
        <v>3</v>
      </c>
      <c r="E12" s="11"/>
      <c r="F12" s="11"/>
      <c r="G12" s="11"/>
      <c r="H12" s="11"/>
      <c r="I12" s="11"/>
      <c r="J12" s="11"/>
      <c r="K12" s="12">
        <f>C12+E12+G12+I12</f>
        <v>6</v>
      </c>
      <c r="L12" s="12">
        <f>D12+F12+H12+J12</f>
        <v>3</v>
      </c>
    </row>
    <row r="13" spans="1:12" ht="19.5" customHeight="1">
      <c r="A13" s="4"/>
      <c r="B13" s="27"/>
      <c r="C13" s="16">
        <f>C12+D12</f>
        <v>9</v>
      </c>
      <c r="D13" s="16"/>
      <c r="E13" s="16">
        <f>E12+F12</f>
        <v>0</v>
      </c>
      <c r="F13" s="16"/>
      <c r="G13" s="16">
        <f>G12+H12</f>
        <v>0</v>
      </c>
      <c r="H13" s="16"/>
      <c r="I13" s="16">
        <f>I12+J12</f>
        <v>0</v>
      </c>
      <c r="J13" s="16"/>
      <c r="K13" s="16">
        <f>K12+L12</f>
        <v>9</v>
      </c>
      <c r="L13" s="16"/>
    </row>
    <row r="14" spans="1:12" ht="19.5" customHeight="1">
      <c r="A14" s="4"/>
      <c r="B14" s="26" t="s">
        <v>20</v>
      </c>
      <c r="C14" s="11">
        <v>1</v>
      </c>
      <c r="D14" s="11"/>
      <c r="E14" s="11"/>
      <c r="F14" s="11"/>
      <c r="G14" s="11"/>
      <c r="H14" s="11"/>
      <c r="I14" s="11"/>
      <c r="J14" s="11"/>
      <c r="K14" s="12">
        <f>C14+E14+G14+I14</f>
        <v>1</v>
      </c>
      <c r="L14" s="12">
        <f>D14+F14+H14+J14</f>
        <v>0</v>
      </c>
    </row>
    <row r="15" spans="1:12" ht="19.5" customHeight="1">
      <c r="A15" s="4"/>
      <c r="B15" s="27"/>
      <c r="C15" s="16">
        <v>1</v>
      </c>
      <c r="D15" s="16"/>
      <c r="E15" s="16">
        <f>E14+F14</f>
        <v>0</v>
      </c>
      <c r="F15" s="16"/>
      <c r="G15" s="16">
        <f>G14+H14</f>
        <v>0</v>
      </c>
      <c r="H15" s="16"/>
      <c r="I15" s="16">
        <f>I14+J14</f>
        <v>0</v>
      </c>
      <c r="J15" s="16"/>
      <c r="K15" s="16">
        <f>K14+L14</f>
        <v>1</v>
      </c>
      <c r="L15" s="16"/>
    </row>
    <row r="16" spans="1:12" ht="19.5" customHeight="1">
      <c r="A16" s="4"/>
      <c r="B16" s="23" t="s">
        <v>22</v>
      </c>
      <c r="C16" s="11">
        <v>1</v>
      </c>
      <c r="D16" s="11"/>
      <c r="E16" s="11"/>
      <c r="F16" s="11"/>
      <c r="G16" s="11"/>
      <c r="H16" s="11"/>
      <c r="I16" s="11"/>
      <c r="J16" s="11"/>
      <c r="K16" s="12">
        <f>C16+E16+G16+I16</f>
        <v>1</v>
      </c>
      <c r="L16" s="12">
        <f>D16+F16+H16+J16</f>
        <v>0</v>
      </c>
    </row>
    <row r="17" spans="1:12" ht="19.5" customHeight="1">
      <c r="A17" s="4"/>
      <c r="B17" s="23"/>
      <c r="C17" s="16">
        <f>C16+D16</f>
        <v>1</v>
      </c>
      <c r="D17" s="16"/>
      <c r="E17" s="16">
        <f>E16+F16</f>
        <v>0</v>
      </c>
      <c r="F17" s="16"/>
      <c r="G17" s="16">
        <f>G16+H16</f>
        <v>0</v>
      </c>
      <c r="H17" s="16"/>
      <c r="I17" s="16">
        <f>I16+J16</f>
        <v>0</v>
      </c>
      <c r="J17" s="16"/>
      <c r="K17" s="16">
        <f>K16+L16</f>
        <v>1</v>
      </c>
      <c r="L17" s="16"/>
    </row>
    <row r="18" spans="1:12" ht="19.5" customHeight="1">
      <c r="A18" s="4"/>
      <c r="B18" s="23" t="s">
        <v>4</v>
      </c>
      <c r="C18" s="11">
        <v>103</v>
      </c>
      <c r="D18" s="11">
        <v>97</v>
      </c>
      <c r="E18" s="11">
        <v>17</v>
      </c>
      <c r="F18" s="11">
        <v>7</v>
      </c>
      <c r="G18" s="11">
        <v>3</v>
      </c>
      <c r="H18" s="11">
        <v>2</v>
      </c>
      <c r="I18" s="11">
        <v>2</v>
      </c>
      <c r="J18" s="11">
        <v>3</v>
      </c>
      <c r="K18" s="12">
        <f>C18+E18+G18+I18</f>
        <v>125</v>
      </c>
      <c r="L18" s="12">
        <f>D18+F18+H18+J18</f>
        <v>109</v>
      </c>
    </row>
    <row r="19" spans="1:12" ht="19.5" customHeight="1">
      <c r="A19" s="4"/>
      <c r="B19" s="23"/>
      <c r="C19" s="16">
        <f>C18+D18</f>
        <v>200</v>
      </c>
      <c r="D19" s="16"/>
      <c r="E19" s="16">
        <f>E18+F18</f>
        <v>24</v>
      </c>
      <c r="F19" s="16"/>
      <c r="G19" s="16">
        <f>G18+H18</f>
        <v>5</v>
      </c>
      <c r="H19" s="16"/>
      <c r="I19" s="16">
        <f>I18+J18</f>
        <v>5</v>
      </c>
      <c r="J19" s="16"/>
      <c r="K19" s="16">
        <f>K18+L18</f>
        <v>234</v>
      </c>
      <c r="L19" s="16"/>
    </row>
    <row r="20" spans="1:12" ht="19.5" customHeight="1">
      <c r="A20" s="4"/>
      <c r="B20" s="23" t="s">
        <v>8</v>
      </c>
      <c r="C20" s="11">
        <v>49</v>
      </c>
      <c r="D20" s="11">
        <v>78</v>
      </c>
      <c r="E20" s="11">
        <v>4</v>
      </c>
      <c r="F20" s="11">
        <v>4</v>
      </c>
      <c r="G20" s="11">
        <v>2</v>
      </c>
      <c r="H20" s="11"/>
      <c r="I20" s="11">
        <v>2</v>
      </c>
      <c r="J20" s="11"/>
      <c r="K20" s="12">
        <f>C20+E20+G20+I20</f>
        <v>57</v>
      </c>
      <c r="L20" s="12">
        <f>D20+F20+H20+J20</f>
        <v>82</v>
      </c>
    </row>
    <row r="21" spans="1:12" ht="19.5" customHeight="1">
      <c r="A21" s="4"/>
      <c r="B21" s="23"/>
      <c r="C21" s="16">
        <f>C20+D20</f>
        <v>127</v>
      </c>
      <c r="D21" s="16"/>
      <c r="E21" s="16">
        <f>E20+F20</f>
        <v>8</v>
      </c>
      <c r="F21" s="16"/>
      <c r="G21" s="16">
        <f>G20+H20</f>
        <v>2</v>
      </c>
      <c r="H21" s="16"/>
      <c r="I21" s="16">
        <f>I20+J20</f>
        <v>2</v>
      </c>
      <c r="J21" s="16"/>
      <c r="K21" s="16">
        <f>K20+L20</f>
        <v>139</v>
      </c>
      <c r="L21" s="16"/>
    </row>
    <row r="22" spans="1:12" ht="19.5" customHeight="1">
      <c r="A22" s="4"/>
      <c r="B22" s="23" t="s">
        <v>5</v>
      </c>
      <c r="C22" s="11">
        <v>44</v>
      </c>
      <c r="D22" s="11">
        <v>50</v>
      </c>
      <c r="E22" s="11">
        <v>2</v>
      </c>
      <c r="F22" s="11"/>
      <c r="G22" s="11">
        <v>1</v>
      </c>
      <c r="H22" s="11"/>
      <c r="I22" s="11"/>
      <c r="J22" s="11"/>
      <c r="K22" s="12">
        <f>C22+E22+G22+I22</f>
        <v>47</v>
      </c>
      <c r="L22" s="12">
        <f>D22+F22+H22+J22</f>
        <v>50</v>
      </c>
    </row>
    <row r="23" spans="1:12" ht="19.5" customHeight="1">
      <c r="A23" s="4"/>
      <c r="B23" s="23"/>
      <c r="C23" s="16">
        <f>C22+D22</f>
        <v>94</v>
      </c>
      <c r="D23" s="16"/>
      <c r="E23" s="16">
        <f>E22+F22</f>
        <v>2</v>
      </c>
      <c r="F23" s="16"/>
      <c r="G23" s="16">
        <f>G22+H22</f>
        <v>1</v>
      </c>
      <c r="H23" s="16"/>
      <c r="I23" s="16">
        <f>I22+J22</f>
        <v>0</v>
      </c>
      <c r="J23" s="16"/>
      <c r="K23" s="16">
        <f>K22+L22</f>
        <v>97</v>
      </c>
      <c r="L23" s="16"/>
    </row>
    <row r="24" spans="1:12" ht="19.5" customHeight="1">
      <c r="A24" s="4"/>
      <c r="B24" s="23" t="s">
        <v>23</v>
      </c>
      <c r="C24" s="11">
        <v>16</v>
      </c>
      <c r="D24" s="11">
        <v>9</v>
      </c>
      <c r="E24" s="11">
        <v>1</v>
      </c>
      <c r="F24" s="11"/>
      <c r="G24" s="11">
        <v>1</v>
      </c>
      <c r="H24" s="11"/>
      <c r="I24" s="11"/>
      <c r="J24" s="11"/>
      <c r="K24" s="12">
        <f>C24+E24+G24+I24</f>
        <v>18</v>
      </c>
      <c r="L24" s="12">
        <f>D24+F24+H24+J24</f>
        <v>9</v>
      </c>
    </row>
    <row r="25" spans="1:12" ht="19.5" customHeight="1">
      <c r="A25" s="4"/>
      <c r="B25" s="23"/>
      <c r="C25" s="16">
        <f>C24+D24</f>
        <v>25</v>
      </c>
      <c r="D25" s="16"/>
      <c r="E25" s="16">
        <f>E24+F24</f>
        <v>1</v>
      </c>
      <c r="F25" s="16"/>
      <c r="G25" s="16">
        <f>G24+H24</f>
        <v>1</v>
      </c>
      <c r="H25" s="16"/>
      <c r="I25" s="16">
        <f>I24+J24</f>
        <v>0</v>
      </c>
      <c r="J25" s="16"/>
      <c r="K25" s="16">
        <f>K24+L24</f>
        <v>27</v>
      </c>
      <c r="L25" s="16"/>
    </row>
    <row r="26" spans="1:12" ht="19.5" customHeight="1">
      <c r="A26" s="4"/>
      <c r="B26" s="23" t="s">
        <v>7</v>
      </c>
      <c r="C26" s="11">
        <v>2</v>
      </c>
      <c r="D26" s="11"/>
      <c r="E26" s="11"/>
      <c r="F26" s="11"/>
      <c r="G26" s="11"/>
      <c r="H26" s="11"/>
      <c r="I26" s="11"/>
      <c r="J26" s="11"/>
      <c r="K26" s="12">
        <f>C26+E26+G26+I26</f>
        <v>2</v>
      </c>
      <c r="L26" s="12">
        <f>D26+F26+H26+J26</f>
        <v>0</v>
      </c>
    </row>
    <row r="27" spans="1:12" ht="19.5" customHeight="1">
      <c r="A27" s="4"/>
      <c r="B27" s="23"/>
      <c r="C27" s="16">
        <f>C26+D26</f>
        <v>2</v>
      </c>
      <c r="D27" s="16"/>
      <c r="E27" s="16">
        <f>E26+F26</f>
        <v>0</v>
      </c>
      <c r="F27" s="16"/>
      <c r="G27" s="16">
        <f>G26+H26</f>
        <v>0</v>
      </c>
      <c r="H27" s="16"/>
      <c r="I27" s="16">
        <f>I26+J26</f>
        <v>0</v>
      </c>
      <c r="J27" s="16"/>
      <c r="K27" s="16">
        <f>K26+L26</f>
        <v>2</v>
      </c>
      <c r="L27" s="16"/>
    </row>
    <row r="28" spans="1:12" ht="19.5" customHeight="1">
      <c r="A28" s="4"/>
      <c r="B28" s="26" t="s">
        <v>12</v>
      </c>
      <c r="C28" s="11">
        <v>2</v>
      </c>
      <c r="D28" s="11"/>
      <c r="E28" s="11">
        <v>1</v>
      </c>
      <c r="F28" s="11"/>
      <c r="G28" s="11"/>
      <c r="H28" s="11"/>
      <c r="I28" s="11"/>
      <c r="J28" s="11"/>
      <c r="K28" s="12">
        <f>C28+E28+G28+I28</f>
        <v>3</v>
      </c>
      <c r="L28" s="12">
        <f>D28+F28+H28+J28</f>
        <v>0</v>
      </c>
    </row>
    <row r="29" spans="1:12" ht="19.5" customHeight="1">
      <c r="A29" s="4"/>
      <c r="B29" s="27"/>
      <c r="C29" s="16">
        <f>C28+D28</f>
        <v>2</v>
      </c>
      <c r="D29" s="16"/>
      <c r="E29" s="16">
        <f>E28+F28</f>
        <v>1</v>
      </c>
      <c r="F29" s="16"/>
      <c r="G29" s="16">
        <f>G28+H28</f>
        <v>0</v>
      </c>
      <c r="H29" s="16"/>
      <c r="I29" s="16">
        <f>I28+J28</f>
        <v>0</v>
      </c>
      <c r="J29" s="16"/>
      <c r="K29" s="16">
        <f>K28+L28</f>
        <v>3</v>
      </c>
      <c r="L29" s="16"/>
    </row>
    <row r="30" spans="1:12" ht="19.5" customHeight="1">
      <c r="A30" s="4"/>
      <c r="B30" s="26" t="s">
        <v>6</v>
      </c>
      <c r="C30" s="11">
        <v>29</v>
      </c>
      <c r="D30" s="11">
        <v>7</v>
      </c>
      <c r="E30" s="11">
        <v>3</v>
      </c>
      <c r="F30" s="11"/>
      <c r="G30" s="11">
        <v>2</v>
      </c>
      <c r="H30" s="11"/>
      <c r="I30" s="11"/>
      <c r="J30" s="11"/>
      <c r="K30" s="12">
        <f>C30+E30+G30+I30</f>
        <v>34</v>
      </c>
      <c r="L30" s="12">
        <f>D30+F30+H30+J30</f>
        <v>7</v>
      </c>
    </row>
    <row r="31" spans="1:12" ht="19.5" customHeight="1">
      <c r="A31" s="4"/>
      <c r="B31" s="27"/>
      <c r="C31" s="24">
        <f>SUM(C30:D30)</f>
        <v>36</v>
      </c>
      <c r="D31" s="25"/>
      <c r="E31" s="24">
        <f>SUM(E30:F30)</f>
        <v>3</v>
      </c>
      <c r="F31" s="25"/>
      <c r="G31" s="24">
        <f>SUM(G30:H30)</f>
        <v>2</v>
      </c>
      <c r="H31" s="25"/>
      <c r="I31" s="24">
        <f>SUM(I30:J30)</f>
        <v>0</v>
      </c>
      <c r="J31" s="25"/>
      <c r="K31" s="24">
        <f>K30+L30</f>
        <v>41</v>
      </c>
      <c r="L31" s="25"/>
    </row>
    <row r="32" spans="2:12" s="5" customFormat="1" ht="21.75" customHeight="1">
      <c r="B32" s="18" t="s">
        <v>11</v>
      </c>
      <c r="C32" s="13">
        <f>C8+C10+C12+C14+C16+C18+C20+C22+C24+C26+C28+C30</f>
        <v>537</v>
      </c>
      <c r="D32" s="13">
        <f aca="true" t="shared" si="0" ref="D32:J32">D8+D10+D12+D14+D16+D18+D20+D22+D24+D26+D28+D30</f>
        <v>346</v>
      </c>
      <c r="E32" s="13">
        <f t="shared" si="0"/>
        <v>53</v>
      </c>
      <c r="F32" s="13">
        <f t="shared" si="0"/>
        <v>14</v>
      </c>
      <c r="G32" s="13">
        <f t="shared" si="0"/>
        <v>10</v>
      </c>
      <c r="H32" s="13">
        <f t="shared" si="0"/>
        <v>2</v>
      </c>
      <c r="I32" s="13">
        <f t="shared" si="0"/>
        <v>8</v>
      </c>
      <c r="J32" s="13">
        <f t="shared" si="0"/>
        <v>5</v>
      </c>
      <c r="K32" s="15">
        <f>C32+E32+G32+I32</f>
        <v>608</v>
      </c>
      <c r="L32" s="15">
        <f>D32+F32+H32+J32</f>
        <v>367</v>
      </c>
    </row>
    <row r="33" spans="2:12" s="5" customFormat="1" ht="21.75" customHeight="1">
      <c r="B33" s="18"/>
      <c r="C33" s="20">
        <f>SUM(C32:D32)</f>
        <v>883</v>
      </c>
      <c r="D33" s="20"/>
      <c r="E33" s="20">
        <f>SUM(E32:F32)</f>
        <v>67</v>
      </c>
      <c r="F33" s="20"/>
      <c r="G33" s="20">
        <f>SUM(G32:H32)</f>
        <v>12</v>
      </c>
      <c r="H33" s="20"/>
      <c r="I33" s="20">
        <f>SUM(I32:J32)</f>
        <v>13</v>
      </c>
      <c r="J33" s="20"/>
      <c r="K33" s="19">
        <f>K32+L32</f>
        <v>975</v>
      </c>
      <c r="L33" s="19"/>
    </row>
    <row r="34" spans="11:12" ht="4.5" customHeight="1">
      <c r="K34" s="6"/>
      <c r="L34" s="6"/>
    </row>
    <row r="35" spans="2:12" ht="20.25" customHeight="1">
      <c r="B35" s="22" t="s">
        <v>21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ht="5.25" customHeight="1"/>
  </sheetData>
  <sheetProtection/>
  <mergeCells count="88">
    <mergeCell ref="G15:H15"/>
    <mergeCell ref="I15:J15"/>
    <mergeCell ref="B28:B29"/>
    <mergeCell ref="E11:F11"/>
    <mergeCell ref="G11:H11"/>
    <mergeCell ref="I11:J11"/>
    <mergeCell ref="C13:D13"/>
    <mergeCell ref="E13:F13"/>
    <mergeCell ref="G13:H13"/>
    <mergeCell ref="B14:B15"/>
    <mergeCell ref="C11:D11"/>
    <mergeCell ref="C15:D15"/>
    <mergeCell ref="E15:F15"/>
    <mergeCell ref="G9:H9"/>
    <mergeCell ref="I13:J13"/>
    <mergeCell ref="B10:B11"/>
    <mergeCell ref="B12:B13"/>
    <mergeCell ref="C17:D17"/>
    <mergeCell ref="B2:L2"/>
    <mergeCell ref="C6:D6"/>
    <mergeCell ref="C9:D9"/>
    <mergeCell ref="C5:L5"/>
    <mergeCell ref="B5:B7"/>
    <mergeCell ref="E6:F6"/>
    <mergeCell ref="G6:H6"/>
    <mergeCell ref="I6:J6"/>
    <mergeCell ref="E9:F9"/>
    <mergeCell ref="C19:D19"/>
    <mergeCell ref="C21:D21"/>
    <mergeCell ref="E19:F19"/>
    <mergeCell ref="G19:H19"/>
    <mergeCell ref="G31:H31"/>
    <mergeCell ref="K23:L23"/>
    <mergeCell ref="B8:B9"/>
    <mergeCell ref="B18:B19"/>
    <mergeCell ref="B20:B21"/>
    <mergeCell ref="B16:B17"/>
    <mergeCell ref="C23:D23"/>
    <mergeCell ref="C25:D25"/>
    <mergeCell ref="E17:F17"/>
    <mergeCell ref="G17:H17"/>
    <mergeCell ref="B35:L35"/>
    <mergeCell ref="B22:B23"/>
    <mergeCell ref="B24:B25"/>
    <mergeCell ref="B26:B27"/>
    <mergeCell ref="C27:D27"/>
    <mergeCell ref="E23:F23"/>
    <mergeCell ref="G23:H23"/>
    <mergeCell ref="I31:J31"/>
    <mergeCell ref="B30:B31"/>
    <mergeCell ref="K31:L31"/>
    <mergeCell ref="I21:J21"/>
    <mergeCell ref="K15:L15"/>
    <mergeCell ref="I19:J19"/>
    <mergeCell ref="K13:L13"/>
    <mergeCell ref="E27:F27"/>
    <mergeCell ref="G27:H27"/>
    <mergeCell ref="I27:J27"/>
    <mergeCell ref="I23:J23"/>
    <mergeCell ref="E25:F25"/>
    <mergeCell ref="G25:H25"/>
    <mergeCell ref="I25:J25"/>
    <mergeCell ref="G33:H33"/>
    <mergeCell ref="I33:J33"/>
    <mergeCell ref="K27:L27"/>
    <mergeCell ref="K6:L6"/>
    <mergeCell ref="K9:L9"/>
    <mergeCell ref="K21:L21"/>
    <mergeCell ref="K17:L17"/>
    <mergeCell ref="G29:H29"/>
    <mergeCell ref="K19:L19"/>
    <mergeCell ref="I9:J9"/>
    <mergeCell ref="C29:D29"/>
    <mergeCell ref="E29:F29"/>
    <mergeCell ref="C33:D33"/>
    <mergeCell ref="E33:F33"/>
    <mergeCell ref="C31:D31"/>
    <mergeCell ref="E31:F31"/>
    <mergeCell ref="I29:J29"/>
    <mergeCell ref="K29:L29"/>
    <mergeCell ref="B3:L3"/>
    <mergeCell ref="B32:B33"/>
    <mergeCell ref="K33:L33"/>
    <mergeCell ref="K25:L25"/>
    <mergeCell ref="I17:J17"/>
    <mergeCell ref="E21:F21"/>
    <mergeCell ref="G21:H21"/>
    <mergeCell ref="K11:L11"/>
  </mergeCells>
  <printOptions horizontalCentered="1"/>
  <pageMargins left="0.2755905511811024" right="0.2755905511811024" top="0.1968503937007874" bottom="0.1968503937007874" header="0.5118110236220472" footer="0.5118110236220472"/>
  <pageSetup horizontalDpi="300" verticalDpi="300" orientation="landscape" paperSize="9" scale="84" r:id="rId1"/>
  <ignoredErrors>
    <ignoredError sqref="K30:L33 K10:L27 C32:J32" formula="1"/>
    <ignoredError sqref="C31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2007-02-19T14:47:27Z</cp:lastPrinted>
  <dcterms:created xsi:type="dcterms:W3CDTF">2003-11-06T07:16:00Z</dcterms:created>
  <dcterms:modified xsi:type="dcterms:W3CDTF">2010-02-01T12:25:33Z</dcterms:modified>
  <cp:category/>
  <cp:version/>
  <cp:contentType/>
  <cp:contentStatus/>
</cp:coreProperties>
</file>